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-лист bandl.ru 01.06" sheetId="1" r:id="rId4"/>
  </sheets>
  <definedNames/>
  <calcPr/>
  <extLst>
    <ext uri="GoogleSheetsCustomDataVersion2">
      <go:sheetsCustomData xmlns:go="http://customooxmlschemas.google.com/" r:id="rId5" roundtripDataChecksum="p0+Poc42xhMnVsD9kRfejQOh5IP70yFt3PPe/a26fCU="/>
    </ext>
  </extLst>
</workbook>
</file>

<file path=xl/sharedStrings.xml><?xml version="1.0" encoding="utf-8"?>
<sst xmlns="http://schemas.openxmlformats.org/spreadsheetml/2006/main" count="242" uniqueCount="240">
  <si>
    <t>Оптовый прайс-лист на товары bandl.ru от 01.06.23</t>
  </si>
  <si>
    <t>прайс-лист на продукйию из войлока bandl.ru от 22.03.24</t>
  </si>
  <si>
    <t>Николай +7 916 535 0364</t>
  </si>
  <si>
    <t>СУММА ЗАКАЗА</t>
  </si>
  <si>
    <t>info@bandl.ru</t>
  </si>
  <si>
    <t>г. Москва</t>
  </si>
  <si>
    <t>Артикул</t>
  </si>
  <si>
    <t>Наименование товара</t>
  </si>
  <si>
    <t>Кол-во штук в упаковке</t>
  </si>
  <si>
    <t>Кол-во штук в коробке</t>
  </si>
  <si>
    <t>Цена за шт, при заказе от 1 упаковки</t>
  </si>
  <si>
    <t>Цена за шт, при заказе от 1 коробки</t>
  </si>
  <si>
    <t>ЗАКАЗ В ШТ (писать сюда)</t>
  </si>
  <si>
    <t>ЦЕНА</t>
  </si>
  <si>
    <t>СУММА</t>
  </si>
  <si>
    <t>Банные шапки</t>
  </si>
  <si>
    <t>Банные шапки без вышивки</t>
  </si>
  <si>
    <t>Белая банная шапка из войлока без вышивки</t>
  </si>
  <si>
    <t>Серая банная шапка из войлока без вышивки</t>
  </si>
  <si>
    <t>Комби банная шапка из войлока без вышивки</t>
  </si>
  <si>
    <t>Черная банная шапка из войлока без вышивки</t>
  </si>
  <si>
    <t>Банные шапки с вышивкой</t>
  </si>
  <si>
    <t>Белые банные шапки с вышивкой, ассорти</t>
  </si>
  <si>
    <t>Серые банные шапки с вышивкой, ассорти</t>
  </si>
  <si>
    <t>Комби банные шапки с вышивкой, ассорти</t>
  </si>
  <si>
    <t>Белая банная шапка "Банька(кр.)"</t>
  </si>
  <si>
    <t>Серая банная шапка "Банька(кр.)"</t>
  </si>
  <si>
    <t>Комби банная шапка "Банька(кр.)"</t>
  </si>
  <si>
    <t>Банная шапка "Генералов нет(фуражка)" - белая</t>
  </si>
  <si>
    <t>Банная шапка "Генералов нет(фуражка)" - серая</t>
  </si>
  <si>
    <t>Банная шапка "Генералов нет(фуражка)" - комби</t>
  </si>
  <si>
    <t>Банная шапка "Главный банщик" - белая</t>
  </si>
  <si>
    <t>Банная шапка "Главный банщик" - серая</t>
  </si>
  <si>
    <t>Банная шапка "Главный банщик" - комби</t>
  </si>
  <si>
    <t>Банная шапка "Банщик всея Руси" - белая</t>
  </si>
  <si>
    <t>Банная шапка "Банщик всея Руси" - серая</t>
  </si>
  <si>
    <t>Банная шапка "Банщик всея Руси" - комби</t>
  </si>
  <si>
    <t>Банная шапка "Хозяин жизни" - белая</t>
  </si>
  <si>
    <t>Банная шапка "Хозяин жизни" - серая</t>
  </si>
  <si>
    <t>Банная шапка "Хозяин жизни" - комби</t>
  </si>
  <si>
    <t>Банная шапка "Хозяйка жизни" - белая</t>
  </si>
  <si>
    <t>Банная шапка "Хозяйка жизни" - серая</t>
  </si>
  <si>
    <t>Банная шапка "Хозяйка жизни" - комби</t>
  </si>
  <si>
    <t>Банная шапка "Любимому мужчине" - белая</t>
  </si>
  <si>
    <t>Банная шапка "Любимому мужчине" - серая</t>
  </si>
  <si>
    <t>Банная шапка "Любимому мужчине" - комби</t>
  </si>
  <si>
    <t>Банная шапка "Любимая женщина" - белая</t>
  </si>
  <si>
    <t>Банная шапка "Любимая женщина" - серая</t>
  </si>
  <si>
    <t>Банная шапка "Любимая женщина" - комб</t>
  </si>
  <si>
    <t>Банная шапка "Кто парится-100 лет не старится" - белая</t>
  </si>
  <si>
    <t>Банная шапка "Кто парится-100 лет не старится" - серая</t>
  </si>
  <si>
    <t>Банная шапка "Кто парится-100 лет не старится" - комби</t>
  </si>
  <si>
    <t>Банная шапка "Царь, просто царь" - белая</t>
  </si>
  <si>
    <t>Банная шапка "Царь, просто царь" - серая</t>
  </si>
  <si>
    <t>Банная шапка "Царь, просто царь" - комби</t>
  </si>
  <si>
    <t>Банная шапка "Дежурный по бане" - белая</t>
  </si>
  <si>
    <t>Банная шапка "Дежурный по бане" - серая</t>
  </si>
  <si>
    <t>Банная шапка "Дежурный по бане" - комби</t>
  </si>
  <si>
    <t>Банная шапка "Баня" - белая</t>
  </si>
  <si>
    <t>Банная шапка "Баня" - серая</t>
  </si>
  <si>
    <t>Банная шапка "Баня" - комби</t>
  </si>
  <si>
    <t>Банная шапка "Дух парной - дух святой" - белая</t>
  </si>
  <si>
    <t>Банная шапка "Дух парной - дух святой" - серая</t>
  </si>
  <si>
    <t>Банная шапка "Дух парной - дух святой" - комби</t>
  </si>
  <si>
    <t>Банная шапка "Добрейшей души человек" - белая</t>
  </si>
  <si>
    <t>Банная шапка "Добрейшей души человек" - серая</t>
  </si>
  <si>
    <t>Банная шапка "Добрейшей души человек" - комби</t>
  </si>
  <si>
    <t>Банная шапка "Попарился от хвори избавился" - белая</t>
  </si>
  <si>
    <t>Банная шапка "Попарился от хвори избавился" - серая</t>
  </si>
  <si>
    <t>Банная шапка "Попарился от хвори избавился" - комби</t>
  </si>
  <si>
    <t>Банная шапка "С легким паром (облако)" - белая</t>
  </si>
  <si>
    <t>Банная шапка "С легким паром (облако)" - серая</t>
  </si>
  <si>
    <t>Банная шапка "С легким паром (облако)" - комби</t>
  </si>
  <si>
    <t>Банная шапка "За ВДВ" - белая</t>
  </si>
  <si>
    <t>Банная шапка "За ВДВ" - серая</t>
  </si>
  <si>
    <t>Банная шапка "За ВДВ" - комби</t>
  </si>
  <si>
    <t>Банная шапка "С легким паром (дуб)" - белая</t>
  </si>
  <si>
    <t>Банная шапка "С легким паром (дуб)" - серая</t>
  </si>
  <si>
    <t>Банная шапка "С легким паром (дуб)" - комби</t>
  </si>
  <si>
    <t>Банная шапка "Герой парилки" - белая</t>
  </si>
  <si>
    <t>Банная шапка "Герой парилки" - серая</t>
  </si>
  <si>
    <t>Банная шапка "Герой парилки" - комби</t>
  </si>
  <si>
    <t>Банная шапка "В бане генералов нет (звезда)" - белая</t>
  </si>
  <si>
    <t>Банная шапка "В бане генералов нет (звезда)" - серая</t>
  </si>
  <si>
    <t>Банная шапка "В бане генералов нет (звезда)" - комби</t>
  </si>
  <si>
    <t>Банная шапка "В бане веник, дороже денег" - белая</t>
  </si>
  <si>
    <t>Банная шапка "В бане веник, дороже денег" - серая</t>
  </si>
  <si>
    <t>Банная шапка "В бане веник, дороже денег" - комби</t>
  </si>
  <si>
    <t>Банная шапка "Царь" - белая</t>
  </si>
  <si>
    <t>Банная шапка "Царь" - серая</t>
  </si>
  <si>
    <t>Банная шапка "Царь" - комби</t>
  </si>
  <si>
    <t>Банная шапка "Царица" - белая</t>
  </si>
  <si>
    <t>Банная шапка "Царица" - серая</t>
  </si>
  <si>
    <t>Банная шапка "Царица" - комби</t>
  </si>
  <si>
    <t>Банная шапка "Баня парит, здоровье дарит!" - белая</t>
  </si>
  <si>
    <t>Банная шапка "Баня парит, здоровье дарит!" - серая</t>
  </si>
  <si>
    <t>Банная шапка "Баня парит, здоровье дарит!" - комби</t>
  </si>
  <si>
    <t>Банная шапка "Добрая баня" - белая</t>
  </si>
  <si>
    <t>Банная шапка "Добрая баня" - серая</t>
  </si>
  <si>
    <t>Банная шапка "Добрая баня" - комби</t>
  </si>
  <si>
    <t>Банная шапка "Добрая банька" - белая</t>
  </si>
  <si>
    <t>Банная шапка "Добрая банька" - серая</t>
  </si>
  <si>
    <t>Банная шапка "Добрая банька" - комби</t>
  </si>
  <si>
    <t>Банная шапка "Великий комбинатор" - белая</t>
  </si>
  <si>
    <t>Банная шапка "Великий комбинатор" - серая</t>
  </si>
  <si>
    <t>Банная шапка "Великий комбинатор" - комби</t>
  </si>
  <si>
    <t>Банная шапка "Банька (лист)" - белая</t>
  </si>
  <si>
    <t>Банная шапка "Банька (лист)" - серая</t>
  </si>
  <si>
    <t>Банная шапка "Банька (лист)" - комби</t>
  </si>
  <si>
    <t>Банная шапка "Идите в баню (лист)" - белая</t>
  </si>
  <si>
    <t>Банная шапка "Идите в баню (лист)" - комби</t>
  </si>
  <si>
    <t>Банная шапка "Идите в баню (лист)" - серая</t>
  </si>
  <si>
    <t>Банная шапка "Настоящий полковник (звезды)" - белая</t>
  </si>
  <si>
    <t>Банная шапка "Настоящий полковник (звезды)" - серая</t>
  </si>
  <si>
    <t>Банная шапка "Настоящий полковник (звезды)" - комби</t>
  </si>
  <si>
    <t>Банная шапка "Телом чист, душою молод!" - белая</t>
  </si>
  <si>
    <t>Банная шапка "Телом чист, душою молод!" - серая</t>
  </si>
  <si>
    <t>Банная шапка "Телом чист, душою молод!" - комби</t>
  </si>
  <si>
    <t>Банная шапка "Баня - народный лекарь (дом)" - белая</t>
  </si>
  <si>
    <t>Банная шапка "Баня - народный лекарь (дом)" - серая</t>
  </si>
  <si>
    <t>Банная шапка "Баня - народный лекарь (дом)" - комби</t>
  </si>
  <si>
    <t>Банная шапка "Все в баню! (серп и молот)" - белая</t>
  </si>
  <si>
    <t>Банная шапка "Все в баню! (серп и молот)" - серая</t>
  </si>
  <si>
    <t>Банная шапка "Все в баню! (серп и молот)" - комби</t>
  </si>
  <si>
    <t>Банная шапка "Крутой перец" - белая</t>
  </si>
  <si>
    <t>Банная шапка "Крутой перец" - серая</t>
  </si>
  <si>
    <t>Банная шапка "Крутой перец" - комби</t>
  </si>
  <si>
    <t>Банная шапка "Добрая банька (узор)" - белая</t>
  </si>
  <si>
    <t>Банная шапка "Добрая банька (узор)" - серая</t>
  </si>
  <si>
    <t>Банная шапка "Добрая банька (узор)" - комби</t>
  </si>
  <si>
    <t>Банная шапка "Баня все грехи смоет" - белая</t>
  </si>
  <si>
    <t>Банная шапка "Баня все грехи смоет" - серая</t>
  </si>
  <si>
    <t>Банная шапка "Баня все грехи смоет" - комби</t>
  </si>
  <si>
    <t>Банная шапка "Чемпион по банному спорту" - белая</t>
  </si>
  <si>
    <t>Банная шапка "Чемпион по банному спорту" - серая</t>
  </si>
  <si>
    <t>Банная шапка "Чемпион по банному спорту" - комби</t>
  </si>
  <si>
    <t>Банная шапка "BOSS" - белая</t>
  </si>
  <si>
    <t>Банная шапка "BOSS" - серая</t>
  </si>
  <si>
    <t>Банная шапка "BOSS" - комби</t>
  </si>
  <si>
    <t>Банная шапка "Хозяин бани" - белая</t>
  </si>
  <si>
    <t>Банная шапка "Хозяин бани" - серая</t>
  </si>
  <si>
    <t>Банная шапка "Хозяин бани" - комби</t>
  </si>
  <si>
    <t>Банная шапка "ШЕФ" - белая</t>
  </si>
  <si>
    <t>Банная шапка "ШЕФ" - серая</t>
  </si>
  <si>
    <t>Банная шапка "ШЕФ" - комби</t>
  </si>
  <si>
    <t>Банная шапка "Любитель бани" - белая</t>
  </si>
  <si>
    <t>Банная шапка "Любитель бани" - серая</t>
  </si>
  <si>
    <t>Банная шапка "Любитель бани" - комби</t>
  </si>
  <si>
    <t>Банная шапка "Начальник бани" - белая</t>
  </si>
  <si>
    <t>Банная шапка "Начальник бани" - серая</t>
  </si>
  <si>
    <t>Банная шапка "Начальник бани" - комби</t>
  </si>
  <si>
    <t>Фигурные шапки для бани из войлока</t>
  </si>
  <si>
    <t>Фигурная шапка для бани из войлока, ассорти</t>
  </si>
  <si>
    <t>Ушанка для бани из войлока, ассорти</t>
  </si>
  <si>
    <t>Ушанки для бани из войлока</t>
  </si>
  <si>
    <t>Ушанка "Военная контрразведка"</t>
  </si>
  <si>
    <t>Ушанка серая "С легким паром (облако)"</t>
  </si>
  <si>
    <t>Ушанка серая "Военная разведка"</t>
  </si>
  <si>
    <t>Ушанка "Дух парной - дух святой"</t>
  </si>
  <si>
    <t>Ушанка "Добрейшей души человек"</t>
  </si>
  <si>
    <t>Ушанка "Истина в вине, здоровье в бане"</t>
  </si>
  <si>
    <t>Ушанка "Россия (флаг)"</t>
  </si>
  <si>
    <t>Ушанка "Джентельмен удачи"</t>
  </si>
  <si>
    <t>Ушанка серая "Герой парилки"</t>
  </si>
  <si>
    <t>Ушанка "Герой парилки"</t>
  </si>
  <si>
    <t>Ушанка  "Великий комбинатор"</t>
  </si>
  <si>
    <t>Ушанка  "Чемпион(кубок)"</t>
  </si>
  <si>
    <t>Ушанка "Звезда"</t>
  </si>
  <si>
    <t>Ушанка серая "За ВДВ"</t>
  </si>
  <si>
    <t>Ушанка  "СССР"</t>
  </si>
  <si>
    <t>Ушанка "Рожден в СССР"</t>
  </si>
  <si>
    <t>Ушанка "Настоящий полковник"</t>
  </si>
  <si>
    <t>Ушанка "Хозяин бани"</t>
  </si>
  <si>
    <t>Ушанка "Любитель бани"</t>
  </si>
  <si>
    <t>Ушанка "Начальник бани"</t>
  </si>
  <si>
    <t>Ушанка "Все в баню! (серп и молот)"</t>
  </si>
  <si>
    <t>Ушанка "Великий воин"</t>
  </si>
  <si>
    <t>Ушанка "С легким паром (дуб)"</t>
  </si>
  <si>
    <t>Ушанка "Идите в баню"</t>
  </si>
  <si>
    <t>Ушанка "За Родину" - серая</t>
  </si>
  <si>
    <t>Ушанка "Звезда" - серая</t>
  </si>
  <si>
    <t>Ушанка "На Берлин" - серая</t>
  </si>
  <si>
    <t>Ушанки для бани с вышивкой, ассорти х 6шт</t>
  </si>
  <si>
    <t>Ушанки для бани с военной вышивкой, ассорти х 6шт</t>
  </si>
  <si>
    <t>Ушанки для бани с мужской вышивкой, ассорти х 6шт</t>
  </si>
  <si>
    <t>Ушанка "Парюсь по-царски"</t>
  </si>
  <si>
    <t>Ушанка "Контрразведка"</t>
  </si>
  <si>
    <t>Модельная шапка для бани из войлока</t>
  </si>
  <si>
    <t>Фигурная шапка "Буденовка (комб.)"</t>
  </si>
  <si>
    <t>Фигурная шапка "Буденовка (сер.)"</t>
  </si>
  <si>
    <t>Фигурная шапка "Буденовка (бел.)"</t>
  </si>
  <si>
    <t>Фигурная шапка "Пират"</t>
  </si>
  <si>
    <t>Фигурная шапка "Пират (бел)."</t>
  </si>
  <si>
    <t>Фигурная шапка "Викинг"</t>
  </si>
  <si>
    <t>Фигурная шапка "Наполеон"</t>
  </si>
  <si>
    <t>Фигурная шапка "Пилотка"</t>
  </si>
  <si>
    <t>Фигурная шапка "Летчик"</t>
  </si>
  <si>
    <t>Фигурная шапка "Танкист"</t>
  </si>
  <si>
    <t>Фигурная шапка "Панамка"</t>
  </si>
  <si>
    <t>Фигурная шапка "Панамка (Sauna)"</t>
  </si>
  <si>
    <t>Фигурная шапка "Цветок"</t>
  </si>
  <si>
    <t>Фигурная шапка  "Колокольчик"</t>
  </si>
  <si>
    <t>Фигурная шапка "Турка"</t>
  </si>
  <si>
    <t>Кепка "Любитель бани"</t>
  </si>
  <si>
    <t>Короны для бани из войлока</t>
  </si>
  <si>
    <t>Корона "Царь"</t>
  </si>
  <si>
    <t>Корона "Царица"</t>
  </si>
  <si>
    <t>Корона "Царевич"</t>
  </si>
  <si>
    <t>Корона "Царевна"</t>
  </si>
  <si>
    <t>Корона "Князь"</t>
  </si>
  <si>
    <t>Корона "Княжна"</t>
  </si>
  <si>
    <t>Папахи для бани из войлока</t>
  </si>
  <si>
    <t>Папаха "Казак"</t>
  </si>
  <si>
    <t>Папаха "Полковник"</t>
  </si>
  <si>
    <t>Папаха "Махно"</t>
  </si>
  <si>
    <t>Папаха "Батька Махно"</t>
  </si>
  <si>
    <t>Папаха "Батя"</t>
  </si>
  <si>
    <t>Папаха "Атаман"</t>
  </si>
  <si>
    <t>Папаха "Чапай"</t>
  </si>
  <si>
    <t>Папаха "Генерал"</t>
  </si>
  <si>
    <t>Фуражки для бани из войлока</t>
  </si>
  <si>
    <t>Фуражка "Адмирал"</t>
  </si>
  <si>
    <t>Фуражка "Капитан"</t>
  </si>
  <si>
    <t>Фуражка "Моряк"</t>
  </si>
  <si>
    <t>Фуражка "Черноморский флот"</t>
  </si>
  <si>
    <t>Фуражка серая "Звезда"</t>
  </si>
  <si>
    <t>Фуражка "Барин"</t>
  </si>
  <si>
    <t>Фуражка серая "Товарищ главный (звезда)"</t>
  </si>
  <si>
    <t>Фуражка "Кутузов"</t>
  </si>
  <si>
    <t>Фуражка "Великий комбинатор"</t>
  </si>
  <si>
    <t>Фуражка серая "Великий комбинатор"</t>
  </si>
  <si>
    <t xml:space="preserve">Фуражка серая "Командор" </t>
  </si>
  <si>
    <t xml:space="preserve">Фуражка "Командор" </t>
  </si>
  <si>
    <t>Банные шапки из фетра с вышивкой</t>
  </si>
  <si>
    <t>Детские банные шапки</t>
  </si>
  <si>
    <t>Детские банные шапки из войлока без вышивки ассорти</t>
  </si>
  <si>
    <t>Детские банные шапки из войлока с вышивкой ассорти</t>
  </si>
  <si>
    <t>Детская банная шапка с вышивкой Кораблик</t>
  </si>
  <si>
    <t>Детская банная шапка с вышивкой Лисичка</t>
  </si>
  <si>
    <t>Детская банная шапка с вышивкой Мамина радость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</si>
</sst>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₽&quot;_-;\-* #,##0.00\ &quot;₽&quot;_-;_-* &quot;-&quot;??\ &quot;₽&quot;_-;_-@"/>
    <numFmt numFmtId="165" formatCode="0.0"/>
  </numFmts>
  <fonts count="11">
    <font>
      <sz val="12.0"/>
      <color theme="1"/>
      <name val="Calibri"/>
      <scheme val="minor"/>
    </font>
    <font>
      <sz val="16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/>
    <font>
      <b/>
      <sz val="12.0"/>
      <color rgb="FF000000"/>
      <name val="Calibri"/>
    </font>
    <font>
      <b/>
      <sz val="16.0"/>
      <color rgb="FF000000"/>
      <name val="Calibri"/>
    </font>
    <font>
      <b/>
      <sz val="16.0"/>
      <color theme="1"/>
      <name val="Calibri"/>
    </font>
    <font>
      <sz val="16.0"/>
      <color rgb="FF000000"/>
      <name val="Calibri"/>
    </font>
    <font>
      <sz val="12.0"/>
      <color rgb="FF000000"/>
      <name val="Calibri"/>
    </font>
    <font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FBE5D6"/>
        <bgColor rgb="FFFBE5D6"/>
      </patternFill>
    </fill>
    <fill>
      <patternFill patternType="solid">
        <fgColor rgb="FFFCE5CD"/>
        <bgColor rgb="FFFCE5CD"/>
      </patternFill>
    </fill>
    <fill>
      <patternFill patternType="solid">
        <fgColor rgb="FFF4B183"/>
        <bgColor rgb="FFF4B183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E2F0D9"/>
        <bgColor rgb="FFE2F0D9"/>
      </patternFill>
    </fill>
    <fill>
      <patternFill patternType="solid">
        <fgColor rgb="FFFFFFFF"/>
        <bgColor rgb="FFFFFFFF"/>
      </patternFill>
    </fill>
  </fills>
  <borders count="1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2" fillId="0" fontId="3" numFmtId="164" xfId="0" applyAlignment="1" applyBorder="1" applyFont="1" applyNumberForma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3" numFmtId="0" xfId="0" applyAlignment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shrinkToFit="0" vertical="center" wrapText="1"/>
    </xf>
    <xf borderId="7" fillId="0" fontId="5" numFmtId="165" xfId="0" applyAlignment="1" applyBorder="1" applyFont="1" applyNumberFormat="1">
      <alignment horizontal="center" shrinkToFit="0" vertical="center" wrapText="1"/>
    </xf>
    <xf borderId="7" fillId="0" fontId="5" numFmtId="164" xfId="0" applyAlignment="1" applyBorder="1" applyFont="1" applyNumberFormat="1">
      <alignment horizontal="center" vertical="center"/>
    </xf>
    <xf borderId="7" fillId="2" fontId="6" numFmtId="0" xfId="0" applyAlignment="1" applyBorder="1" applyFill="1" applyFont="1">
      <alignment horizontal="center" shrinkToFit="0" vertical="bottom" wrapText="0"/>
    </xf>
    <xf borderId="7" fillId="2" fontId="6" numFmtId="0" xfId="0" applyAlignment="1" applyBorder="1" applyFont="1">
      <alignment horizontal="left" shrinkToFit="0" vertical="bottom" wrapText="1"/>
    </xf>
    <xf borderId="7" fillId="2" fontId="7" numFmtId="0" xfId="0" applyAlignment="1" applyBorder="1" applyFont="1">
      <alignment shrinkToFit="0" vertical="bottom" wrapText="1"/>
    </xf>
    <xf borderId="7" fillId="3" fontId="8" numFmtId="0" xfId="0" applyAlignment="1" applyBorder="1" applyFill="1" applyFont="1">
      <alignment horizontal="center" shrinkToFit="0" vertical="center" wrapText="1"/>
    </xf>
    <xf borderId="7" fillId="3" fontId="8" numFmtId="165" xfId="0" applyAlignment="1" applyBorder="1" applyFont="1" applyNumberFormat="1">
      <alignment horizontal="center" shrinkToFit="0" vertical="center" wrapText="1"/>
    </xf>
    <xf borderId="7" fillId="3" fontId="8" numFmtId="0" xfId="0" applyAlignment="1" applyBorder="1" applyFont="1">
      <alignment horizontal="center" vertical="center"/>
    </xf>
    <xf borderId="7" fillId="3" fontId="8" numFmtId="164" xfId="0" applyAlignment="1" applyBorder="1" applyFont="1" applyNumberFormat="1">
      <alignment horizontal="center" vertical="center"/>
    </xf>
    <xf borderId="7" fillId="4" fontId="3" numFmtId="0" xfId="0" applyAlignment="1" applyBorder="1" applyFill="1" applyFont="1">
      <alignment horizontal="center" vertical="bottom"/>
    </xf>
    <xf borderId="8" fillId="4" fontId="3" numFmtId="0" xfId="0" applyAlignment="1" applyBorder="1" applyFont="1">
      <alignment shrinkToFit="0" vertical="bottom" wrapText="1"/>
    </xf>
    <xf borderId="7" fillId="4" fontId="2" numFmtId="0" xfId="0" applyAlignment="1" applyBorder="1" applyFont="1">
      <alignment horizontal="center" vertical="bottom"/>
    </xf>
    <xf borderId="9" fillId="4" fontId="2" numFmtId="0" xfId="0" applyAlignment="1" applyBorder="1" applyFont="1">
      <alignment horizontal="center" vertical="bottom"/>
    </xf>
    <xf borderId="10" fillId="4" fontId="2" numFmtId="165" xfId="0" applyAlignment="1" applyBorder="1" applyFont="1" applyNumberFormat="1">
      <alignment horizontal="center" vertical="bottom"/>
    </xf>
    <xf borderId="9" fillId="4" fontId="2" numFmtId="165" xfId="0" applyAlignment="1" applyBorder="1" applyFont="1" applyNumberFormat="1">
      <alignment horizontal="center" vertical="bottom"/>
    </xf>
    <xf borderId="11" fillId="4" fontId="9" numFmtId="0" xfId="0" applyAlignment="1" applyBorder="1" applyFont="1">
      <alignment shrinkToFit="1" wrapText="0"/>
    </xf>
    <xf borderId="8" fillId="4" fontId="9" numFmtId="164" xfId="0" applyAlignment="1" applyBorder="1" applyFont="1" applyNumberFormat="1">
      <alignment horizontal="center" shrinkToFit="1" wrapText="0"/>
    </xf>
    <xf borderId="7" fillId="4" fontId="9" numFmtId="164" xfId="0" applyAlignment="1" applyBorder="1" applyFont="1" applyNumberFormat="1">
      <alignment horizontal="center" shrinkToFit="1" wrapText="0"/>
    </xf>
    <xf borderId="12" fillId="0" fontId="2" numFmtId="0" xfId="0" applyAlignment="1" applyBorder="1" applyFont="1">
      <alignment horizontal="center" vertical="bottom"/>
    </xf>
    <xf borderId="13" fillId="0" fontId="2" numFmtId="0" xfId="0" applyAlignment="1" applyBorder="1" applyFont="1">
      <alignment shrinkToFit="0" vertical="bottom" wrapText="1"/>
    </xf>
    <xf borderId="7" fillId="0" fontId="2" numFmtId="0" xfId="0" applyAlignment="1" applyBorder="1" applyFont="1">
      <alignment horizontal="center" vertical="bottom"/>
    </xf>
    <xf borderId="9" fillId="0" fontId="2" numFmtId="0" xfId="0" applyAlignment="1" applyBorder="1" applyFont="1">
      <alignment horizontal="center" vertical="bottom"/>
    </xf>
    <xf borderId="8" fillId="5" fontId="2" numFmtId="165" xfId="0" applyAlignment="1" applyBorder="1" applyFill="1" applyFont="1" applyNumberFormat="1">
      <alignment horizontal="center" readingOrder="0" vertical="bottom"/>
    </xf>
    <xf borderId="9" fillId="5" fontId="2" numFmtId="165" xfId="0" applyAlignment="1" applyBorder="1" applyFont="1" applyNumberFormat="1">
      <alignment horizontal="center" readingOrder="0" vertical="bottom"/>
    </xf>
    <xf borderId="11" fillId="0" fontId="9" numFmtId="0" xfId="0" applyAlignment="1" applyBorder="1" applyFont="1">
      <alignment readingOrder="0" shrinkToFit="1" wrapText="0"/>
    </xf>
    <xf borderId="8" fillId="0" fontId="9" numFmtId="164" xfId="0" applyAlignment="1" applyBorder="1" applyFont="1" applyNumberFormat="1">
      <alignment horizontal="center" shrinkToFit="1" wrapText="0"/>
    </xf>
    <xf borderId="7" fillId="0" fontId="9" numFmtId="164" xfId="0" applyAlignment="1" applyBorder="1" applyFont="1" applyNumberFormat="1">
      <alignment horizontal="center" shrinkToFit="1" wrapText="0"/>
    </xf>
    <xf borderId="14" fillId="0" fontId="2" numFmtId="0" xfId="0" applyAlignment="1" applyBorder="1" applyFont="1">
      <alignment horizontal="center" vertical="bottom"/>
    </xf>
    <xf borderId="11" fillId="0" fontId="9" numFmtId="0" xfId="0" applyAlignment="1" applyBorder="1" applyFont="1">
      <alignment shrinkToFit="1" wrapText="0"/>
    </xf>
    <xf borderId="13" fillId="5" fontId="2" numFmtId="165" xfId="0" applyAlignment="1" applyBorder="1" applyFont="1" applyNumberFormat="1">
      <alignment horizontal="center" readingOrder="0" vertical="bottom"/>
    </xf>
    <xf borderId="14" fillId="5" fontId="2" numFmtId="165" xfId="0" applyAlignment="1" applyBorder="1" applyFont="1" applyNumberFormat="1">
      <alignment horizontal="center" readingOrder="0" vertical="bottom"/>
    </xf>
    <xf borderId="12" fillId="4" fontId="3" numFmtId="0" xfId="0" applyAlignment="1" applyBorder="1" applyFont="1">
      <alignment horizontal="center" vertical="bottom"/>
    </xf>
    <xf borderId="13" fillId="4" fontId="3" numFmtId="0" xfId="0" applyAlignment="1" applyBorder="1" applyFont="1">
      <alignment shrinkToFit="0" vertical="bottom" wrapText="1"/>
    </xf>
    <xf borderId="12" fillId="4" fontId="2" numFmtId="0" xfId="0" applyAlignment="1" applyBorder="1" applyFont="1">
      <alignment vertical="bottom"/>
    </xf>
    <xf borderId="14" fillId="4" fontId="2" numFmtId="0" xfId="0" applyAlignment="1" applyBorder="1" applyFont="1">
      <alignment vertical="bottom"/>
    </xf>
    <xf borderId="13" fillId="4" fontId="2" numFmtId="165" xfId="0" applyAlignment="1" applyBorder="1" applyFont="1" applyNumberFormat="1">
      <alignment vertical="bottom"/>
    </xf>
    <xf borderId="14" fillId="4" fontId="2" numFmtId="165" xfId="0" applyAlignment="1" applyBorder="1" applyFont="1" applyNumberFormat="1">
      <alignment vertical="bottom"/>
    </xf>
    <xf borderId="13" fillId="5" fontId="2" numFmtId="165" xfId="0" applyAlignment="1" applyBorder="1" applyFont="1" applyNumberFormat="1">
      <alignment horizontal="center" vertical="bottom"/>
    </xf>
    <xf borderId="14" fillId="5" fontId="2" numFmtId="165" xfId="0" applyAlignment="1" applyBorder="1" applyFont="1" applyNumberFormat="1">
      <alignment horizontal="center" vertical="bottom"/>
    </xf>
    <xf borderId="11" fillId="6" fontId="9" numFmtId="0" xfId="0" applyAlignment="1" applyBorder="1" applyFill="1" applyFont="1">
      <alignment shrinkToFit="1" wrapText="0"/>
    </xf>
    <xf borderId="11" fillId="0" fontId="9" numFmtId="0" xfId="0" applyBorder="1" applyFont="1"/>
    <xf borderId="11" fillId="0" fontId="9" numFmtId="0" xfId="0" applyAlignment="1" applyBorder="1" applyFont="1">
      <alignment readingOrder="0"/>
    </xf>
    <xf borderId="11" fillId="6" fontId="9" numFmtId="0" xfId="0" applyBorder="1" applyFont="1"/>
    <xf borderId="11" fillId="6" fontId="5" numFmtId="0" xfId="0" applyBorder="1" applyFont="1"/>
    <xf borderId="0" fillId="6" fontId="10" numFmtId="0" xfId="0" applyFont="1"/>
    <xf borderId="9" fillId="6" fontId="9" numFmtId="0" xfId="0" applyBorder="1" applyFont="1"/>
    <xf borderId="12" fillId="0" fontId="2" numFmtId="0" xfId="0" applyAlignment="1" applyBorder="1" applyFont="1">
      <alignment vertical="bottom"/>
    </xf>
    <xf borderId="13" fillId="0" fontId="2" numFmtId="0" xfId="0" applyAlignment="1" applyBorder="1" applyFont="1">
      <alignment vertical="bottom"/>
    </xf>
    <xf borderId="15" fillId="7" fontId="2" numFmtId="165" xfId="0" applyAlignment="1" applyBorder="1" applyFill="1" applyFont="1" applyNumberFormat="1">
      <alignment horizontal="center" vertical="bottom"/>
    </xf>
    <xf borderId="14" fillId="7" fontId="2" numFmtId="165" xfId="0" applyAlignment="1" applyBorder="1" applyFont="1" applyNumberFormat="1">
      <alignment horizontal="center" vertical="bottom"/>
    </xf>
    <xf borderId="12" fillId="4" fontId="2" numFmtId="0" xfId="0" applyAlignment="1" applyBorder="1" applyFont="1">
      <alignment horizontal="center" vertical="bottom"/>
    </xf>
    <xf borderId="14" fillId="4" fontId="2" numFmtId="0" xfId="0" applyAlignment="1" applyBorder="1" applyFont="1">
      <alignment horizontal="center" vertical="bottom"/>
    </xf>
    <xf borderId="15" fillId="4" fontId="2" numFmtId="165" xfId="0" applyAlignment="1" applyBorder="1" applyFont="1" applyNumberFormat="1">
      <alignment horizontal="center" vertical="bottom"/>
    </xf>
    <xf borderId="14" fillId="4" fontId="2" numFmtId="165" xfId="0" applyAlignment="1" applyBorder="1" applyFont="1" applyNumberFormat="1">
      <alignment horizontal="center" vertical="bottom"/>
    </xf>
    <xf borderId="11" fillId="4" fontId="9" numFmtId="0" xfId="0" applyBorder="1" applyFont="1"/>
    <xf borderId="8" fillId="7" fontId="2" numFmtId="165" xfId="0" applyAlignment="1" applyBorder="1" applyFont="1" applyNumberFormat="1">
      <alignment horizontal="center" vertical="bottom"/>
    </xf>
    <xf borderId="9" fillId="7" fontId="2" numFmtId="165" xfId="0" applyAlignment="1" applyBorder="1" applyFont="1" applyNumberFormat="1">
      <alignment horizontal="center" vertical="bottom"/>
    </xf>
    <xf borderId="13" fillId="0" fontId="2" numFmtId="0" xfId="0" applyAlignment="1" applyBorder="1" applyFont="1">
      <alignment horizontal="center" vertical="bottom"/>
    </xf>
    <xf borderId="7" fillId="4" fontId="2" numFmtId="0" xfId="0" applyAlignment="1" applyBorder="1" applyFont="1">
      <alignment vertical="bottom"/>
    </xf>
    <xf borderId="9" fillId="4" fontId="2" numFmtId="0" xfId="0" applyAlignment="1" applyBorder="1" applyFont="1">
      <alignment vertical="bottom"/>
    </xf>
    <xf borderId="8" fillId="4" fontId="2" numFmtId="165" xfId="0" applyAlignment="1" applyBorder="1" applyFont="1" applyNumberFormat="1">
      <alignment vertical="bottom"/>
    </xf>
    <xf borderId="9" fillId="4" fontId="2" numFmtId="165" xfId="0" applyAlignment="1" applyBorder="1" applyFont="1" applyNumberFormat="1">
      <alignment vertical="bottom"/>
    </xf>
    <xf borderId="12" fillId="0" fontId="2" numFmtId="0" xfId="0" applyAlignment="1" applyBorder="1" applyFont="1">
      <alignment horizontal="center" readingOrder="0" vertical="bottom"/>
    </xf>
    <xf borderId="14" fillId="0" fontId="2" numFmtId="0" xfId="0" applyAlignment="1" applyBorder="1" applyFont="1">
      <alignment horizontal="center" readingOrder="0" vertical="bottom"/>
    </xf>
    <xf borderId="13" fillId="7" fontId="2" numFmtId="165" xfId="0" applyAlignment="1" applyBorder="1" applyFont="1" applyNumberFormat="1">
      <alignment horizontal="center" vertical="bottom"/>
    </xf>
    <xf borderId="12" fillId="8" fontId="2" numFmtId="0" xfId="0" applyAlignment="1" applyBorder="1" applyFill="1" applyFont="1">
      <alignment horizontal="center" vertical="bottom"/>
    </xf>
    <xf borderId="13" fillId="8" fontId="2" numFmtId="0" xfId="0" applyAlignment="1" applyBorder="1" applyFont="1">
      <alignment shrinkToFit="0" vertical="bottom" wrapText="1"/>
    </xf>
    <xf borderId="12" fillId="8" fontId="2" numFmtId="0" xfId="0" applyAlignment="1" applyBorder="1" applyFont="1">
      <alignment horizontal="center" readingOrder="0" vertical="bottom"/>
    </xf>
    <xf borderId="14" fillId="8" fontId="2" numFmtId="0" xfId="0" applyAlignment="1" applyBorder="1" applyFont="1">
      <alignment horizontal="center" readingOrder="0" vertical="bottom"/>
    </xf>
    <xf borderId="11" fillId="6" fontId="6" numFmtId="0" xfId="0" applyBorder="1" applyFont="1"/>
    <xf borderId="12" fillId="8" fontId="2" numFmtId="0" xfId="0" applyAlignment="1" applyBorder="1" applyFont="1">
      <alignment vertical="bottom"/>
    </xf>
    <xf borderId="13" fillId="8" fontId="2" numFmtId="0" xfId="0" applyAlignment="1" applyBorder="1" applyFont="1">
      <alignment vertical="bottom"/>
    </xf>
    <xf borderId="14" fillId="8" fontId="2" numFmtId="0" xfId="0" applyAlignment="1" applyBorder="1" applyFont="1">
      <alignment vertical="bottom"/>
    </xf>
    <xf borderId="13" fillId="5" fontId="2" numFmtId="165" xfId="0" applyAlignment="1" applyBorder="1" applyFont="1" applyNumberFormat="1">
      <alignment vertical="bottom"/>
    </xf>
    <xf borderId="14" fillId="5" fontId="2" numFmtId="165" xfId="0" applyAlignment="1" applyBorder="1" applyFont="1" applyNumberFormat="1">
      <alignment vertical="bottom"/>
    </xf>
    <xf borderId="12" fillId="6" fontId="2" numFmtId="0" xfId="0" applyAlignment="1" applyBorder="1" applyFont="1">
      <alignment horizontal="center" vertical="bottom"/>
    </xf>
    <xf borderId="14" fillId="6" fontId="2" numFmtId="0" xfId="0" applyAlignment="1" applyBorder="1" applyFont="1">
      <alignment horizontal="center" vertical="bottom"/>
    </xf>
    <xf borderId="15" fillId="5" fontId="2" numFmtId="165" xfId="0" applyAlignment="1" applyBorder="1" applyFont="1" applyNumberFormat="1">
      <alignment horizontal="center" vertical="bottom"/>
    </xf>
    <xf borderId="8" fillId="6" fontId="9" numFmtId="164" xfId="0" applyAlignment="1" applyBorder="1" applyFont="1" applyNumberFormat="1">
      <alignment horizontal="center" shrinkToFit="1" wrapText="0"/>
    </xf>
    <xf borderId="7" fillId="6" fontId="9" numFmtId="164" xfId="0" applyAlignment="1" applyBorder="1" applyFont="1" applyNumberFormat="1">
      <alignment horizontal="center" shrinkToFit="1" wrapText="0"/>
    </xf>
    <xf borderId="8" fillId="0" fontId="2" numFmtId="0" xfId="0" applyAlignment="1" applyBorder="1" applyFont="1">
      <alignment horizontal="center" vertical="bottom"/>
    </xf>
    <xf borderId="9" fillId="5" fontId="2" numFmtId="165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56"/>
    <col customWidth="1" min="2" max="2" width="58.33"/>
    <col customWidth="1" min="3" max="3" width="8.44"/>
    <col customWidth="1" min="4" max="4" width="8.67"/>
    <col customWidth="1" min="5" max="6" width="8.44"/>
    <col customWidth="1" min="7" max="7" width="9.44"/>
    <col customWidth="1" min="8" max="8" width="10.44"/>
    <col customWidth="1" min="9" max="9" width="8.44"/>
    <col customWidth="1" min="10" max="26" width="8.33"/>
  </cols>
  <sheetData>
    <row r="1" ht="20.2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</row>
    <row r="2" ht="26.25" customHeight="1">
      <c r="A2" s="6" t="s">
        <v>2</v>
      </c>
      <c r="C2" s="3"/>
      <c r="D2" s="3"/>
      <c r="E2" s="7" t="s">
        <v>3</v>
      </c>
      <c r="F2" s="8"/>
      <c r="G2" s="9">
        <f>SUM(I8:I237)</f>
        <v>0</v>
      </c>
      <c r="H2" s="10"/>
      <c r="I2" s="5"/>
    </row>
    <row r="3" ht="19.5" customHeight="1">
      <c r="A3" s="1" t="s">
        <v>4</v>
      </c>
      <c r="B3" s="1"/>
      <c r="C3" s="3"/>
      <c r="D3" s="3"/>
      <c r="E3" s="11"/>
      <c r="F3" s="12"/>
      <c r="G3" s="12"/>
      <c r="H3" s="13"/>
      <c r="I3" s="5"/>
    </row>
    <row r="4" ht="23.25" customHeight="1">
      <c r="A4" s="6" t="s">
        <v>5</v>
      </c>
      <c r="C4" s="3"/>
      <c r="D4" s="3"/>
      <c r="E4" s="14"/>
      <c r="F4" s="14"/>
      <c r="G4" s="14"/>
      <c r="H4" s="14"/>
      <c r="I4" s="5"/>
    </row>
    <row r="5" ht="15.75" customHeight="1">
      <c r="A5" s="3"/>
      <c r="B5" s="3"/>
      <c r="C5" s="3"/>
      <c r="D5" s="3"/>
      <c r="E5" s="3"/>
      <c r="F5" s="3"/>
      <c r="G5" s="3"/>
      <c r="H5" s="4"/>
      <c r="I5" s="5"/>
    </row>
    <row r="6" ht="87.0" customHeight="1">
      <c r="A6" s="15" t="s">
        <v>6</v>
      </c>
      <c r="B6" s="15" t="s">
        <v>7</v>
      </c>
      <c r="C6" s="16" t="s">
        <v>8</v>
      </c>
      <c r="D6" s="16" t="s">
        <v>9</v>
      </c>
      <c r="E6" s="17" t="s">
        <v>10</v>
      </c>
      <c r="F6" s="17" t="s">
        <v>11</v>
      </c>
      <c r="G6" s="16" t="s">
        <v>12</v>
      </c>
      <c r="H6" s="18" t="s">
        <v>13</v>
      </c>
      <c r="I6" s="15" t="s">
        <v>14</v>
      </c>
    </row>
    <row r="7" ht="20.25" customHeight="1">
      <c r="A7" s="19">
        <v>2000000.0</v>
      </c>
      <c r="B7" s="20" t="s">
        <v>15</v>
      </c>
      <c r="C7" s="21"/>
      <c r="D7" s="22"/>
      <c r="E7" s="23"/>
      <c r="F7" s="23"/>
      <c r="G7" s="24"/>
      <c r="H7" s="25"/>
      <c r="I7" s="24"/>
    </row>
    <row r="8" ht="15.75" customHeight="1">
      <c r="A8" s="26">
        <v>2010000.0</v>
      </c>
      <c r="B8" s="27" t="s">
        <v>16</v>
      </c>
      <c r="C8" s="28"/>
      <c r="D8" s="29"/>
      <c r="E8" s="30"/>
      <c r="F8" s="31"/>
      <c r="G8" s="32"/>
      <c r="H8" s="33"/>
      <c r="I8" s="34"/>
    </row>
    <row r="9" ht="15.75" customHeight="1">
      <c r="A9" s="35">
        <v>2010002.0</v>
      </c>
      <c r="B9" s="36" t="s">
        <v>17</v>
      </c>
      <c r="C9" s="37">
        <v>10.0</v>
      </c>
      <c r="D9" s="38">
        <v>200.0</v>
      </c>
      <c r="E9" s="39">
        <v>87.5</v>
      </c>
      <c r="F9" s="40">
        <v>82.5</v>
      </c>
      <c r="G9" s="41"/>
      <c r="H9" s="42">
        <f t="shared" ref="H9:H12" si="1">IF(G9&lt;D9,E9,F9)</f>
        <v>87.5</v>
      </c>
      <c r="I9" s="43">
        <f t="shared" ref="I9:I12" si="2">G9*H9</f>
        <v>0</v>
      </c>
    </row>
    <row r="10" ht="15.75" customHeight="1">
      <c r="A10" s="35">
        <v>2010003.0</v>
      </c>
      <c r="B10" s="36" t="s">
        <v>18</v>
      </c>
      <c r="C10" s="35">
        <v>10.0</v>
      </c>
      <c r="D10" s="44">
        <v>200.0</v>
      </c>
      <c r="E10" s="39">
        <v>87.5</v>
      </c>
      <c r="F10" s="40">
        <v>82.5</v>
      </c>
      <c r="G10" s="45"/>
      <c r="H10" s="42">
        <f t="shared" si="1"/>
        <v>87.5</v>
      </c>
      <c r="I10" s="43">
        <f t="shared" si="2"/>
        <v>0</v>
      </c>
    </row>
    <row r="11" ht="15.75" customHeight="1">
      <c r="A11" s="35">
        <v>2010004.0</v>
      </c>
      <c r="B11" s="36" t="s">
        <v>19</v>
      </c>
      <c r="C11" s="35">
        <v>10.0</v>
      </c>
      <c r="D11" s="44">
        <v>200.0</v>
      </c>
      <c r="E11" s="39">
        <v>87.5</v>
      </c>
      <c r="F11" s="40">
        <v>82.5</v>
      </c>
      <c r="G11" s="41"/>
      <c r="H11" s="42">
        <f t="shared" si="1"/>
        <v>87.5</v>
      </c>
      <c r="I11" s="43">
        <f t="shared" si="2"/>
        <v>0</v>
      </c>
    </row>
    <row r="12" ht="15.75" customHeight="1">
      <c r="A12" s="35">
        <v>2010005.0</v>
      </c>
      <c r="B12" s="36" t="s">
        <v>20</v>
      </c>
      <c r="C12" s="35">
        <v>10.0</v>
      </c>
      <c r="D12" s="44">
        <v>200.0</v>
      </c>
      <c r="E12" s="46">
        <v>102.5</v>
      </c>
      <c r="F12" s="47">
        <v>97.5</v>
      </c>
      <c r="G12" s="45"/>
      <c r="H12" s="42">
        <f t="shared" si="1"/>
        <v>102.5</v>
      </c>
      <c r="I12" s="43">
        <f t="shared" si="2"/>
        <v>0</v>
      </c>
    </row>
    <row r="13" ht="15.75" customHeight="1">
      <c r="A13" s="48">
        <v>2020000.0</v>
      </c>
      <c r="B13" s="49" t="s">
        <v>21</v>
      </c>
      <c r="C13" s="50"/>
      <c r="D13" s="51"/>
      <c r="E13" s="52"/>
      <c r="F13" s="53"/>
      <c r="G13" s="32"/>
      <c r="H13" s="33"/>
      <c r="I13" s="34"/>
    </row>
    <row r="14" ht="15.75" customHeight="1">
      <c r="A14" s="35">
        <v>2020002.0</v>
      </c>
      <c r="B14" s="36" t="s">
        <v>22</v>
      </c>
      <c r="C14" s="35">
        <v>204.0</v>
      </c>
      <c r="D14" s="44">
        <v>408.0</v>
      </c>
      <c r="E14" s="46">
        <v>117.0</v>
      </c>
      <c r="F14" s="47">
        <v>112.5</v>
      </c>
      <c r="G14" s="45"/>
      <c r="H14" s="42">
        <f t="shared" ref="H14:H142" si="3">IF(G14&lt;D14,E14,F14)</f>
        <v>117</v>
      </c>
      <c r="I14" s="43">
        <f t="shared" ref="I14:I142" si="4">G14*H14</f>
        <v>0</v>
      </c>
    </row>
    <row r="15" ht="15.75" customHeight="1">
      <c r="A15" s="35">
        <v>2020003.0</v>
      </c>
      <c r="B15" s="36" t="s">
        <v>23</v>
      </c>
      <c r="C15" s="35">
        <v>204.0</v>
      </c>
      <c r="D15" s="44">
        <v>408.0</v>
      </c>
      <c r="E15" s="46">
        <v>117.0</v>
      </c>
      <c r="F15" s="47">
        <v>112.5</v>
      </c>
      <c r="G15" s="45"/>
      <c r="H15" s="42">
        <f t="shared" si="3"/>
        <v>117</v>
      </c>
      <c r="I15" s="43">
        <f t="shared" si="4"/>
        <v>0</v>
      </c>
    </row>
    <row r="16" ht="15.75" customHeight="1">
      <c r="A16" s="35">
        <v>2020004.0</v>
      </c>
      <c r="B16" s="36" t="s">
        <v>24</v>
      </c>
      <c r="C16" s="35">
        <v>204.0</v>
      </c>
      <c r="D16" s="44">
        <v>408.0</v>
      </c>
      <c r="E16" s="46">
        <v>117.0</v>
      </c>
      <c r="F16" s="47">
        <v>112.5</v>
      </c>
      <c r="G16" s="45"/>
      <c r="H16" s="42">
        <f t="shared" si="3"/>
        <v>117</v>
      </c>
      <c r="I16" s="43">
        <f t="shared" si="4"/>
        <v>0</v>
      </c>
    </row>
    <row r="17" ht="15.75" customHeight="1">
      <c r="A17" s="35">
        <v>2020005.0</v>
      </c>
      <c r="B17" s="36" t="s">
        <v>25</v>
      </c>
      <c r="C17" s="35">
        <v>24.0</v>
      </c>
      <c r="D17" s="44">
        <v>192.0</v>
      </c>
      <c r="E17" s="54">
        <v>125.0</v>
      </c>
      <c r="F17" s="55">
        <f t="shared" ref="F17:F142" si="5">E17*0.97</f>
        <v>121.25</v>
      </c>
      <c r="G17" s="45"/>
      <c r="H17" s="42">
        <f t="shared" si="3"/>
        <v>125</v>
      </c>
      <c r="I17" s="43">
        <f t="shared" si="4"/>
        <v>0</v>
      </c>
    </row>
    <row r="18" ht="15.75" customHeight="1">
      <c r="A18" s="35">
        <v>2020006.0</v>
      </c>
      <c r="B18" s="36" t="s">
        <v>26</v>
      </c>
      <c r="C18" s="35">
        <v>24.0</v>
      </c>
      <c r="D18" s="44">
        <v>192.0</v>
      </c>
      <c r="E18" s="54">
        <v>125.0</v>
      </c>
      <c r="F18" s="55">
        <f t="shared" si="5"/>
        <v>121.25</v>
      </c>
      <c r="G18" s="56"/>
      <c r="H18" s="42">
        <f t="shared" si="3"/>
        <v>125</v>
      </c>
      <c r="I18" s="43">
        <f t="shared" si="4"/>
        <v>0</v>
      </c>
    </row>
    <row r="19" ht="15.75" customHeight="1">
      <c r="A19" s="35">
        <v>2020007.0</v>
      </c>
      <c r="B19" s="36" t="s">
        <v>27</v>
      </c>
      <c r="C19" s="35">
        <v>24.0</v>
      </c>
      <c r="D19" s="44">
        <v>192.0</v>
      </c>
      <c r="E19" s="54">
        <v>125.0</v>
      </c>
      <c r="F19" s="55">
        <f t="shared" si="5"/>
        <v>121.25</v>
      </c>
      <c r="G19" s="56"/>
      <c r="H19" s="42">
        <f t="shared" si="3"/>
        <v>125</v>
      </c>
      <c r="I19" s="43">
        <f t="shared" si="4"/>
        <v>0</v>
      </c>
    </row>
    <row r="20" ht="15.75" customHeight="1">
      <c r="A20" s="35">
        <v>2020008.0</v>
      </c>
      <c r="B20" s="36" t="s">
        <v>28</v>
      </c>
      <c r="C20" s="35">
        <v>24.0</v>
      </c>
      <c r="D20" s="44">
        <v>192.0</v>
      </c>
      <c r="E20" s="54">
        <v>125.0</v>
      </c>
      <c r="F20" s="55">
        <f t="shared" si="5"/>
        <v>121.25</v>
      </c>
      <c r="G20" s="45"/>
      <c r="H20" s="42">
        <f t="shared" si="3"/>
        <v>125</v>
      </c>
      <c r="I20" s="43">
        <f t="shared" si="4"/>
        <v>0</v>
      </c>
    </row>
    <row r="21" ht="15.75" customHeight="1">
      <c r="A21" s="35">
        <v>2020009.0</v>
      </c>
      <c r="B21" s="36" t="s">
        <v>29</v>
      </c>
      <c r="C21" s="35">
        <v>24.0</v>
      </c>
      <c r="D21" s="44">
        <v>192.0</v>
      </c>
      <c r="E21" s="54">
        <v>125.0</v>
      </c>
      <c r="F21" s="55">
        <f t="shared" si="5"/>
        <v>121.25</v>
      </c>
      <c r="G21" s="45"/>
      <c r="H21" s="42">
        <f t="shared" si="3"/>
        <v>125</v>
      </c>
      <c r="I21" s="43">
        <f t="shared" si="4"/>
        <v>0</v>
      </c>
    </row>
    <row r="22" ht="15.75" customHeight="1">
      <c r="A22" s="35">
        <v>2020010.0</v>
      </c>
      <c r="B22" s="36" t="s">
        <v>30</v>
      </c>
      <c r="C22" s="35">
        <v>24.0</v>
      </c>
      <c r="D22" s="44">
        <v>192.0</v>
      </c>
      <c r="E22" s="54">
        <v>125.0</v>
      </c>
      <c r="F22" s="55">
        <f t="shared" si="5"/>
        <v>121.25</v>
      </c>
      <c r="G22" s="45"/>
      <c r="H22" s="42">
        <f t="shared" si="3"/>
        <v>125</v>
      </c>
      <c r="I22" s="43">
        <f t="shared" si="4"/>
        <v>0</v>
      </c>
    </row>
    <row r="23" ht="15.75" customHeight="1">
      <c r="A23" s="35">
        <v>2020011.0</v>
      </c>
      <c r="B23" s="36" t="s">
        <v>31</v>
      </c>
      <c r="C23" s="35">
        <v>24.0</v>
      </c>
      <c r="D23" s="44">
        <v>192.0</v>
      </c>
      <c r="E23" s="46">
        <v>135.0</v>
      </c>
      <c r="F23" s="55">
        <f t="shared" si="5"/>
        <v>130.95</v>
      </c>
      <c r="G23" s="45"/>
      <c r="H23" s="42">
        <f t="shared" si="3"/>
        <v>135</v>
      </c>
      <c r="I23" s="43">
        <f t="shared" si="4"/>
        <v>0</v>
      </c>
    </row>
    <row r="24" ht="15.75" customHeight="1">
      <c r="A24" s="35">
        <v>2020012.0</v>
      </c>
      <c r="B24" s="36" t="s">
        <v>32</v>
      </c>
      <c r="C24" s="35">
        <v>24.0</v>
      </c>
      <c r="D24" s="44">
        <v>192.0</v>
      </c>
      <c r="E24" s="46">
        <v>135.0</v>
      </c>
      <c r="F24" s="55">
        <f t="shared" si="5"/>
        <v>130.95</v>
      </c>
      <c r="G24" s="45"/>
      <c r="H24" s="42">
        <f t="shared" si="3"/>
        <v>135</v>
      </c>
      <c r="I24" s="43">
        <f t="shared" si="4"/>
        <v>0</v>
      </c>
    </row>
    <row r="25" ht="15.75" customHeight="1">
      <c r="A25" s="35">
        <v>2020013.0</v>
      </c>
      <c r="B25" s="36" t="s">
        <v>33</v>
      </c>
      <c r="C25" s="35">
        <v>24.0</v>
      </c>
      <c r="D25" s="44">
        <v>192.0</v>
      </c>
      <c r="E25" s="46">
        <v>135.0</v>
      </c>
      <c r="F25" s="55">
        <f t="shared" si="5"/>
        <v>130.95</v>
      </c>
      <c r="G25" s="56"/>
      <c r="H25" s="42">
        <f t="shared" si="3"/>
        <v>135</v>
      </c>
      <c r="I25" s="43">
        <f t="shared" si="4"/>
        <v>0</v>
      </c>
    </row>
    <row r="26" ht="15.75" customHeight="1">
      <c r="A26" s="35">
        <v>2020014.0</v>
      </c>
      <c r="B26" s="36" t="s">
        <v>34</v>
      </c>
      <c r="C26" s="35">
        <v>24.0</v>
      </c>
      <c r="D26" s="44">
        <v>192.0</v>
      </c>
      <c r="E26" s="46">
        <v>135.0</v>
      </c>
      <c r="F26" s="55">
        <f t="shared" si="5"/>
        <v>130.95</v>
      </c>
      <c r="G26" s="45"/>
      <c r="H26" s="42">
        <f t="shared" si="3"/>
        <v>135</v>
      </c>
      <c r="I26" s="43">
        <f t="shared" si="4"/>
        <v>0</v>
      </c>
    </row>
    <row r="27" ht="15.75" customHeight="1">
      <c r="A27" s="35">
        <v>2020015.0</v>
      </c>
      <c r="B27" s="36" t="s">
        <v>35</v>
      </c>
      <c r="C27" s="35">
        <v>24.0</v>
      </c>
      <c r="D27" s="44">
        <v>192.0</v>
      </c>
      <c r="E27" s="46">
        <v>135.0</v>
      </c>
      <c r="F27" s="55">
        <f t="shared" si="5"/>
        <v>130.95</v>
      </c>
      <c r="G27" s="45"/>
      <c r="H27" s="42">
        <f t="shared" si="3"/>
        <v>135</v>
      </c>
      <c r="I27" s="43">
        <f t="shared" si="4"/>
        <v>0</v>
      </c>
    </row>
    <row r="28" ht="15.75" customHeight="1">
      <c r="A28" s="35">
        <v>2020016.0</v>
      </c>
      <c r="B28" s="36" t="s">
        <v>36</v>
      </c>
      <c r="C28" s="35">
        <v>24.0</v>
      </c>
      <c r="D28" s="44">
        <v>192.0</v>
      </c>
      <c r="E28" s="46">
        <v>135.0</v>
      </c>
      <c r="F28" s="55">
        <f t="shared" si="5"/>
        <v>130.95</v>
      </c>
      <c r="G28" s="56"/>
      <c r="H28" s="42">
        <f t="shared" si="3"/>
        <v>135</v>
      </c>
      <c r="I28" s="43">
        <f t="shared" si="4"/>
        <v>0</v>
      </c>
    </row>
    <row r="29" ht="15.75" customHeight="1">
      <c r="A29" s="35">
        <v>2020017.0</v>
      </c>
      <c r="B29" s="36" t="s">
        <v>37</v>
      </c>
      <c r="C29" s="35">
        <v>24.0</v>
      </c>
      <c r="D29" s="44">
        <v>192.0</v>
      </c>
      <c r="E29" s="54">
        <v>135.0</v>
      </c>
      <c r="F29" s="55">
        <f t="shared" si="5"/>
        <v>130.95</v>
      </c>
      <c r="G29" s="45"/>
      <c r="H29" s="42">
        <f t="shared" si="3"/>
        <v>135</v>
      </c>
      <c r="I29" s="43">
        <f t="shared" si="4"/>
        <v>0</v>
      </c>
    </row>
    <row r="30" ht="15.75" customHeight="1">
      <c r="A30" s="35">
        <v>2020018.0</v>
      </c>
      <c r="B30" s="36" t="s">
        <v>38</v>
      </c>
      <c r="C30" s="35">
        <v>24.0</v>
      </c>
      <c r="D30" s="44">
        <v>192.0</v>
      </c>
      <c r="E30" s="54">
        <v>135.0</v>
      </c>
      <c r="F30" s="55">
        <f t="shared" si="5"/>
        <v>130.95</v>
      </c>
      <c r="G30" s="45"/>
      <c r="H30" s="42">
        <f t="shared" si="3"/>
        <v>135</v>
      </c>
      <c r="I30" s="43">
        <f t="shared" si="4"/>
        <v>0</v>
      </c>
    </row>
    <row r="31" ht="15.75" customHeight="1">
      <c r="A31" s="35">
        <v>2020019.0</v>
      </c>
      <c r="B31" s="36" t="s">
        <v>39</v>
      </c>
      <c r="C31" s="35">
        <v>24.0</v>
      </c>
      <c r="D31" s="44">
        <v>192.0</v>
      </c>
      <c r="E31" s="54">
        <v>135.0</v>
      </c>
      <c r="F31" s="55">
        <f t="shared" si="5"/>
        <v>130.95</v>
      </c>
      <c r="G31" s="45"/>
      <c r="H31" s="42">
        <f t="shared" si="3"/>
        <v>135</v>
      </c>
      <c r="I31" s="43">
        <f t="shared" si="4"/>
        <v>0</v>
      </c>
    </row>
    <row r="32" ht="15.75" customHeight="1">
      <c r="A32" s="35">
        <v>2020020.0</v>
      </c>
      <c r="B32" s="36" t="s">
        <v>40</v>
      </c>
      <c r="C32" s="35">
        <v>24.0</v>
      </c>
      <c r="D32" s="44">
        <v>192.0</v>
      </c>
      <c r="E32" s="54">
        <v>135.0</v>
      </c>
      <c r="F32" s="55">
        <f t="shared" si="5"/>
        <v>130.95</v>
      </c>
      <c r="G32" s="45"/>
      <c r="H32" s="42">
        <f t="shared" si="3"/>
        <v>135</v>
      </c>
      <c r="I32" s="43">
        <f t="shared" si="4"/>
        <v>0</v>
      </c>
    </row>
    <row r="33" ht="15.75" customHeight="1">
      <c r="A33" s="35">
        <v>2020021.0</v>
      </c>
      <c r="B33" s="36" t="s">
        <v>41</v>
      </c>
      <c r="C33" s="35">
        <v>24.0</v>
      </c>
      <c r="D33" s="44">
        <v>192.0</v>
      </c>
      <c r="E33" s="54">
        <v>135.0</v>
      </c>
      <c r="F33" s="55">
        <f t="shared" si="5"/>
        <v>130.95</v>
      </c>
      <c r="G33" s="45"/>
      <c r="H33" s="42">
        <f t="shared" si="3"/>
        <v>135</v>
      </c>
      <c r="I33" s="43">
        <f t="shared" si="4"/>
        <v>0</v>
      </c>
    </row>
    <row r="34" ht="15.75" customHeight="1">
      <c r="A34" s="35">
        <v>2020022.0</v>
      </c>
      <c r="B34" s="36" t="s">
        <v>42</v>
      </c>
      <c r="C34" s="35">
        <v>24.0</v>
      </c>
      <c r="D34" s="44">
        <v>192.0</v>
      </c>
      <c r="E34" s="54">
        <v>135.0</v>
      </c>
      <c r="F34" s="55">
        <f t="shared" si="5"/>
        <v>130.95</v>
      </c>
      <c r="G34" s="45"/>
      <c r="H34" s="42">
        <f t="shared" si="3"/>
        <v>135</v>
      </c>
      <c r="I34" s="43">
        <f t="shared" si="4"/>
        <v>0</v>
      </c>
    </row>
    <row r="35" ht="15.75" customHeight="1">
      <c r="A35" s="35">
        <v>2020023.0</v>
      </c>
      <c r="B35" s="36" t="s">
        <v>43</v>
      </c>
      <c r="C35" s="35">
        <v>24.0</v>
      </c>
      <c r="D35" s="44">
        <v>192.0</v>
      </c>
      <c r="E35" s="54">
        <v>125.0</v>
      </c>
      <c r="F35" s="55">
        <f t="shared" si="5"/>
        <v>121.25</v>
      </c>
      <c r="G35" s="56"/>
      <c r="H35" s="42">
        <f t="shared" si="3"/>
        <v>125</v>
      </c>
      <c r="I35" s="43">
        <f t="shared" si="4"/>
        <v>0</v>
      </c>
    </row>
    <row r="36" ht="15.75" customHeight="1">
      <c r="A36" s="35">
        <v>2020024.0</v>
      </c>
      <c r="B36" s="36" t="s">
        <v>44</v>
      </c>
      <c r="C36" s="35">
        <v>24.0</v>
      </c>
      <c r="D36" s="44">
        <v>192.0</v>
      </c>
      <c r="E36" s="54">
        <v>125.0</v>
      </c>
      <c r="F36" s="55">
        <f t="shared" si="5"/>
        <v>121.25</v>
      </c>
      <c r="G36" s="56"/>
      <c r="H36" s="42">
        <f t="shared" si="3"/>
        <v>125</v>
      </c>
      <c r="I36" s="43">
        <f t="shared" si="4"/>
        <v>0</v>
      </c>
    </row>
    <row r="37" ht="15.75" customHeight="1">
      <c r="A37" s="35">
        <v>2020025.0</v>
      </c>
      <c r="B37" s="36" t="s">
        <v>45</v>
      </c>
      <c r="C37" s="35">
        <v>24.0</v>
      </c>
      <c r="D37" s="44">
        <v>192.0</v>
      </c>
      <c r="E37" s="54">
        <v>125.0</v>
      </c>
      <c r="F37" s="55">
        <f t="shared" si="5"/>
        <v>121.25</v>
      </c>
      <c r="G37" s="57"/>
      <c r="H37" s="42">
        <f t="shared" si="3"/>
        <v>125</v>
      </c>
      <c r="I37" s="43">
        <f t="shared" si="4"/>
        <v>0</v>
      </c>
    </row>
    <row r="38" ht="15.75" customHeight="1">
      <c r="A38" s="35">
        <v>2020026.0</v>
      </c>
      <c r="B38" s="36" t="s">
        <v>46</v>
      </c>
      <c r="C38" s="35">
        <v>24.0</v>
      </c>
      <c r="D38" s="44">
        <v>192.0</v>
      </c>
      <c r="E38" s="54">
        <v>125.0</v>
      </c>
      <c r="F38" s="55">
        <f t="shared" si="5"/>
        <v>121.25</v>
      </c>
      <c r="G38" s="57"/>
      <c r="H38" s="42">
        <f t="shared" si="3"/>
        <v>125</v>
      </c>
      <c r="I38" s="43">
        <f t="shared" si="4"/>
        <v>0</v>
      </c>
    </row>
    <row r="39" ht="15.75" customHeight="1">
      <c r="A39" s="35">
        <v>2020027.0</v>
      </c>
      <c r="B39" s="36" t="s">
        <v>47</v>
      </c>
      <c r="C39" s="35">
        <v>24.0</v>
      </c>
      <c r="D39" s="44">
        <v>192.0</v>
      </c>
      <c r="E39" s="54">
        <v>125.0</v>
      </c>
      <c r="F39" s="55">
        <f t="shared" si="5"/>
        <v>121.25</v>
      </c>
      <c r="G39" s="58"/>
      <c r="H39" s="42">
        <f t="shared" si="3"/>
        <v>125</v>
      </c>
      <c r="I39" s="43">
        <f t="shared" si="4"/>
        <v>0</v>
      </c>
    </row>
    <row r="40" ht="15.75" customHeight="1">
      <c r="A40" s="35">
        <v>2020028.0</v>
      </c>
      <c r="B40" s="36" t="s">
        <v>48</v>
      </c>
      <c r="C40" s="35">
        <v>24.0</v>
      </c>
      <c r="D40" s="44">
        <v>192.0</v>
      </c>
      <c r="E40" s="54">
        <v>125.0</v>
      </c>
      <c r="F40" s="55">
        <f t="shared" si="5"/>
        <v>121.25</v>
      </c>
      <c r="G40" s="57"/>
      <c r="H40" s="42">
        <f t="shared" si="3"/>
        <v>125</v>
      </c>
      <c r="I40" s="43">
        <f t="shared" si="4"/>
        <v>0</v>
      </c>
    </row>
    <row r="41" ht="15.75" customHeight="1">
      <c r="A41" s="35">
        <v>2020029.0</v>
      </c>
      <c r="B41" s="36" t="s">
        <v>49</v>
      </c>
      <c r="C41" s="35">
        <v>24.0</v>
      </c>
      <c r="D41" s="44">
        <v>192.0</v>
      </c>
      <c r="E41" s="46">
        <v>130.0</v>
      </c>
      <c r="F41" s="55">
        <f t="shared" si="5"/>
        <v>126.1</v>
      </c>
      <c r="G41" s="59"/>
      <c r="H41" s="42">
        <f t="shared" si="3"/>
        <v>130</v>
      </c>
      <c r="I41" s="43">
        <f t="shared" si="4"/>
        <v>0</v>
      </c>
    </row>
    <row r="42" ht="15.75" customHeight="1">
      <c r="A42" s="35">
        <v>2020030.0</v>
      </c>
      <c r="B42" s="36" t="s">
        <v>50</v>
      </c>
      <c r="C42" s="35">
        <v>24.0</v>
      </c>
      <c r="D42" s="44">
        <v>192.0</v>
      </c>
      <c r="E42" s="46">
        <v>130.0</v>
      </c>
      <c r="F42" s="55">
        <f t="shared" si="5"/>
        <v>126.1</v>
      </c>
      <c r="G42" s="59"/>
      <c r="H42" s="42">
        <f t="shared" si="3"/>
        <v>130</v>
      </c>
      <c r="I42" s="43">
        <f t="shared" si="4"/>
        <v>0</v>
      </c>
    </row>
    <row r="43" ht="15.75" customHeight="1">
      <c r="A43" s="35">
        <v>2020031.0</v>
      </c>
      <c r="B43" s="36" t="s">
        <v>51</v>
      </c>
      <c r="C43" s="35">
        <v>24.0</v>
      </c>
      <c r="D43" s="44">
        <v>192.0</v>
      </c>
      <c r="E43" s="46">
        <v>130.0</v>
      </c>
      <c r="F43" s="55">
        <f t="shared" si="5"/>
        <v>126.1</v>
      </c>
      <c r="G43" s="57"/>
      <c r="H43" s="42">
        <f t="shared" si="3"/>
        <v>130</v>
      </c>
      <c r="I43" s="43">
        <f t="shared" si="4"/>
        <v>0</v>
      </c>
    </row>
    <row r="44" ht="15.75" customHeight="1">
      <c r="A44" s="35">
        <v>2020032.0</v>
      </c>
      <c r="B44" s="36" t="s">
        <v>52</v>
      </c>
      <c r="C44" s="35">
        <v>24.0</v>
      </c>
      <c r="D44" s="44">
        <v>192.0</v>
      </c>
      <c r="E44" s="54">
        <v>120.0</v>
      </c>
      <c r="F44" s="55">
        <f t="shared" si="5"/>
        <v>116.4</v>
      </c>
      <c r="G44" s="57"/>
      <c r="H44" s="42">
        <f t="shared" si="3"/>
        <v>120</v>
      </c>
      <c r="I44" s="43">
        <f t="shared" si="4"/>
        <v>0</v>
      </c>
    </row>
    <row r="45" ht="15.75" customHeight="1">
      <c r="A45" s="35">
        <v>2020033.0</v>
      </c>
      <c r="B45" s="36" t="s">
        <v>53</v>
      </c>
      <c r="C45" s="35">
        <v>24.0</v>
      </c>
      <c r="D45" s="44">
        <v>192.0</v>
      </c>
      <c r="E45" s="54">
        <v>120.0</v>
      </c>
      <c r="F45" s="55">
        <f t="shared" si="5"/>
        <v>116.4</v>
      </c>
      <c r="G45" s="57"/>
      <c r="H45" s="42">
        <f t="shared" si="3"/>
        <v>120</v>
      </c>
      <c r="I45" s="43">
        <f t="shared" si="4"/>
        <v>0</v>
      </c>
    </row>
    <row r="46" ht="15.75" customHeight="1">
      <c r="A46" s="35">
        <v>2020034.0</v>
      </c>
      <c r="B46" s="36" t="s">
        <v>54</v>
      </c>
      <c r="C46" s="35">
        <v>24.0</v>
      </c>
      <c r="D46" s="44">
        <v>192.0</v>
      </c>
      <c r="E46" s="54">
        <v>120.0</v>
      </c>
      <c r="F46" s="55">
        <f t="shared" si="5"/>
        <v>116.4</v>
      </c>
      <c r="G46" s="57"/>
      <c r="H46" s="42">
        <f t="shared" si="3"/>
        <v>120</v>
      </c>
      <c r="I46" s="43">
        <f t="shared" si="4"/>
        <v>0</v>
      </c>
    </row>
    <row r="47" ht="15.75" customHeight="1">
      <c r="A47" s="35">
        <v>2020035.0</v>
      </c>
      <c r="B47" s="36" t="s">
        <v>55</v>
      </c>
      <c r="C47" s="35">
        <v>24.0</v>
      </c>
      <c r="D47" s="44">
        <v>192.0</v>
      </c>
      <c r="E47" s="54">
        <v>135.0</v>
      </c>
      <c r="F47" s="55">
        <f t="shared" si="5"/>
        <v>130.95</v>
      </c>
      <c r="G47" s="57"/>
      <c r="H47" s="42">
        <f t="shared" si="3"/>
        <v>135</v>
      </c>
      <c r="I47" s="43">
        <f t="shared" si="4"/>
        <v>0</v>
      </c>
    </row>
    <row r="48" ht="15.75" customHeight="1">
      <c r="A48" s="35">
        <v>2020036.0</v>
      </c>
      <c r="B48" s="36" t="s">
        <v>56</v>
      </c>
      <c r="C48" s="35">
        <v>24.0</v>
      </c>
      <c r="D48" s="44">
        <v>192.0</v>
      </c>
      <c r="E48" s="54">
        <v>135.0</v>
      </c>
      <c r="F48" s="55">
        <f t="shared" si="5"/>
        <v>130.95</v>
      </c>
      <c r="G48" s="57"/>
      <c r="H48" s="42">
        <f t="shared" si="3"/>
        <v>135</v>
      </c>
      <c r="I48" s="43">
        <f t="shared" si="4"/>
        <v>0</v>
      </c>
    </row>
    <row r="49" ht="15.75" customHeight="1">
      <c r="A49" s="35">
        <v>2020037.0</v>
      </c>
      <c r="B49" s="36" t="s">
        <v>57</v>
      </c>
      <c r="C49" s="35">
        <v>24.0</v>
      </c>
      <c r="D49" s="44">
        <v>192.0</v>
      </c>
      <c r="E49" s="54">
        <v>135.0</v>
      </c>
      <c r="F49" s="55">
        <f t="shared" si="5"/>
        <v>130.95</v>
      </c>
      <c r="G49" s="57"/>
      <c r="H49" s="42">
        <f t="shared" si="3"/>
        <v>135</v>
      </c>
      <c r="I49" s="43">
        <f t="shared" si="4"/>
        <v>0</v>
      </c>
    </row>
    <row r="50" ht="15.75" customHeight="1">
      <c r="A50" s="35">
        <v>2020038.0</v>
      </c>
      <c r="B50" s="36" t="s">
        <v>58</v>
      </c>
      <c r="C50" s="35">
        <v>24.0</v>
      </c>
      <c r="D50" s="44">
        <v>192.0</v>
      </c>
      <c r="E50" s="54">
        <v>120.0</v>
      </c>
      <c r="F50" s="55">
        <f t="shared" si="5"/>
        <v>116.4</v>
      </c>
      <c r="G50" s="57"/>
      <c r="H50" s="42">
        <f t="shared" si="3"/>
        <v>120</v>
      </c>
      <c r="I50" s="43">
        <f t="shared" si="4"/>
        <v>0</v>
      </c>
    </row>
    <row r="51" ht="15.75" customHeight="1">
      <c r="A51" s="35">
        <v>2020039.0</v>
      </c>
      <c r="B51" s="36" t="s">
        <v>59</v>
      </c>
      <c r="C51" s="35">
        <v>24.0</v>
      </c>
      <c r="D51" s="44">
        <v>192.0</v>
      </c>
      <c r="E51" s="54">
        <v>120.0</v>
      </c>
      <c r="F51" s="55">
        <f t="shared" si="5"/>
        <v>116.4</v>
      </c>
      <c r="G51" s="57"/>
      <c r="H51" s="42">
        <f t="shared" si="3"/>
        <v>120</v>
      </c>
      <c r="I51" s="43">
        <f t="shared" si="4"/>
        <v>0</v>
      </c>
    </row>
    <row r="52" ht="15.75" customHeight="1">
      <c r="A52" s="35">
        <v>2020040.0</v>
      </c>
      <c r="B52" s="36" t="s">
        <v>60</v>
      </c>
      <c r="C52" s="35">
        <v>24.0</v>
      </c>
      <c r="D52" s="44">
        <v>192.0</v>
      </c>
      <c r="E52" s="54">
        <v>120.0</v>
      </c>
      <c r="F52" s="55">
        <f t="shared" si="5"/>
        <v>116.4</v>
      </c>
      <c r="G52" s="57"/>
      <c r="H52" s="42">
        <f t="shared" si="3"/>
        <v>120</v>
      </c>
      <c r="I52" s="43">
        <f t="shared" si="4"/>
        <v>0</v>
      </c>
    </row>
    <row r="53" ht="15.75" customHeight="1">
      <c r="A53" s="35">
        <v>2020041.0</v>
      </c>
      <c r="B53" s="36" t="s">
        <v>61</v>
      </c>
      <c r="C53" s="35">
        <v>24.0</v>
      </c>
      <c r="D53" s="44">
        <v>192.0</v>
      </c>
      <c r="E53" s="46">
        <v>145.0</v>
      </c>
      <c r="F53" s="55">
        <f t="shared" si="5"/>
        <v>140.65</v>
      </c>
      <c r="G53" s="57"/>
      <c r="H53" s="42">
        <f t="shared" si="3"/>
        <v>145</v>
      </c>
      <c r="I53" s="43">
        <f t="shared" si="4"/>
        <v>0</v>
      </c>
    </row>
    <row r="54" ht="15.75" customHeight="1">
      <c r="A54" s="35">
        <v>2020042.0</v>
      </c>
      <c r="B54" s="36" t="s">
        <v>62</v>
      </c>
      <c r="C54" s="35">
        <v>24.0</v>
      </c>
      <c r="D54" s="44">
        <v>192.0</v>
      </c>
      <c r="E54" s="46">
        <v>145.0</v>
      </c>
      <c r="F54" s="55">
        <f t="shared" si="5"/>
        <v>140.65</v>
      </c>
      <c r="G54" s="57"/>
      <c r="H54" s="42">
        <f t="shared" si="3"/>
        <v>145</v>
      </c>
      <c r="I54" s="43">
        <f t="shared" si="4"/>
        <v>0</v>
      </c>
    </row>
    <row r="55" ht="15.75" customHeight="1">
      <c r="A55" s="35">
        <v>2020043.0</v>
      </c>
      <c r="B55" s="36" t="s">
        <v>63</v>
      </c>
      <c r="C55" s="35">
        <v>24.0</v>
      </c>
      <c r="D55" s="44">
        <v>192.0</v>
      </c>
      <c r="E55" s="46">
        <v>145.0</v>
      </c>
      <c r="F55" s="55">
        <f t="shared" si="5"/>
        <v>140.65</v>
      </c>
      <c r="G55" s="57"/>
      <c r="H55" s="42">
        <f t="shared" si="3"/>
        <v>145</v>
      </c>
      <c r="I55" s="43">
        <f t="shared" si="4"/>
        <v>0</v>
      </c>
    </row>
    <row r="56" ht="15.75" customHeight="1">
      <c r="A56" s="35">
        <v>2020044.0</v>
      </c>
      <c r="B56" s="36" t="s">
        <v>64</v>
      </c>
      <c r="C56" s="35">
        <v>24.0</v>
      </c>
      <c r="D56" s="44">
        <v>192.0</v>
      </c>
      <c r="E56" s="54">
        <v>125.0</v>
      </c>
      <c r="F56" s="55">
        <f t="shared" si="5"/>
        <v>121.25</v>
      </c>
      <c r="G56" s="57"/>
      <c r="H56" s="42">
        <f t="shared" si="3"/>
        <v>125</v>
      </c>
      <c r="I56" s="43">
        <f t="shared" si="4"/>
        <v>0</v>
      </c>
    </row>
    <row r="57" ht="15.75" customHeight="1">
      <c r="A57" s="35">
        <v>2020045.0</v>
      </c>
      <c r="B57" s="36" t="s">
        <v>65</v>
      </c>
      <c r="C57" s="35">
        <v>24.0</v>
      </c>
      <c r="D57" s="44">
        <v>192.0</v>
      </c>
      <c r="E57" s="54">
        <v>125.0</v>
      </c>
      <c r="F57" s="55">
        <f t="shared" si="5"/>
        <v>121.25</v>
      </c>
      <c r="G57" s="45"/>
      <c r="H57" s="42">
        <f t="shared" si="3"/>
        <v>125</v>
      </c>
      <c r="I57" s="43">
        <f t="shared" si="4"/>
        <v>0</v>
      </c>
    </row>
    <row r="58" ht="15.75" customHeight="1">
      <c r="A58" s="35">
        <v>2020046.0</v>
      </c>
      <c r="B58" s="36" t="s">
        <v>66</v>
      </c>
      <c r="C58" s="35">
        <v>24.0</v>
      </c>
      <c r="D58" s="44">
        <v>192.0</v>
      </c>
      <c r="E58" s="54">
        <v>125.0</v>
      </c>
      <c r="F58" s="55">
        <f t="shared" si="5"/>
        <v>121.25</v>
      </c>
      <c r="G58" s="57"/>
      <c r="H58" s="42">
        <f t="shared" si="3"/>
        <v>125</v>
      </c>
      <c r="I58" s="43">
        <f t="shared" si="4"/>
        <v>0</v>
      </c>
    </row>
    <row r="59" ht="15.75" customHeight="1">
      <c r="A59" s="35">
        <v>2020047.0</v>
      </c>
      <c r="B59" s="36" t="s">
        <v>67</v>
      </c>
      <c r="C59" s="35">
        <v>24.0</v>
      </c>
      <c r="D59" s="44">
        <v>192.0</v>
      </c>
      <c r="E59" s="54">
        <v>135.0</v>
      </c>
      <c r="F59" s="55">
        <f t="shared" si="5"/>
        <v>130.95</v>
      </c>
      <c r="G59" s="57"/>
      <c r="H59" s="42">
        <f t="shared" si="3"/>
        <v>135</v>
      </c>
      <c r="I59" s="43">
        <f t="shared" si="4"/>
        <v>0</v>
      </c>
    </row>
    <row r="60" ht="15.75" customHeight="1">
      <c r="A60" s="35">
        <v>2020048.0</v>
      </c>
      <c r="B60" s="36" t="s">
        <v>68</v>
      </c>
      <c r="C60" s="35">
        <v>24.0</v>
      </c>
      <c r="D60" s="44">
        <v>192.0</v>
      </c>
      <c r="E60" s="54">
        <v>135.0</v>
      </c>
      <c r="F60" s="55">
        <f t="shared" si="5"/>
        <v>130.95</v>
      </c>
      <c r="G60" s="57"/>
      <c r="H60" s="42">
        <f t="shared" si="3"/>
        <v>135</v>
      </c>
      <c r="I60" s="43">
        <f t="shared" si="4"/>
        <v>0</v>
      </c>
    </row>
    <row r="61" ht="15.75" customHeight="1">
      <c r="A61" s="35">
        <v>2020049.0</v>
      </c>
      <c r="B61" s="36" t="s">
        <v>69</v>
      </c>
      <c r="C61" s="35">
        <v>24.0</v>
      </c>
      <c r="D61" s="44">
        <v>192.0</v>
      </c>
      <c r="E61" s="54">
        <v>135.0</v>
      </c>
      <c r="F61" s="55">
        <f t="shared" si="5"/>
        <v>130.95</v>
      </c>
      <c r="G61" s="57"/>
      <c r="H61" s="42">
        <f t="shared" si="3"/>
        <v>135</v>
      </c>
      <c r="I61" s="43">
        <f t="shared" si="4"/>
        <v>0</v>
      </c>
    </row>
    <row r="62" ht="15.75" customHeight="1">
      <c r="A62" s="35">
        <v>2020050.0</v>
      </c>
      <c r="B62" s="36" t="s">
        <v>70</v>
      </c>
      <c r="C62" s="35">
        <v>24.0</v>
      </c>
      <c r="D62" s="44">
        <v>192.0</v>
      </c>
      <c r="E62" s="54">
        <v>105.0</v>
      </c>
      <c r="F62" s="55">
        <f t="shared" si="5"/>
        <v>101.85</v>
      </c>
      <c r="G62" s="57"/>
      <c r="H62" s="42">
        <f t="shared" si="3"/>
        <v>105</v>
      </c>
      <c r="I62" s="43">
        <f t="shared" si="4"/>
        <v>0</v>
      </c>
    </row>
    <row r="63" ht="15.75" customHeight="1">
      <c r="A63" s="35">
        <v>2020051.0</v>
      </c>
      <c r="B63" s="36" t="s">
        <v>71</v>
      </c>
      <c r="C63" s="35">
        <v>24.0</v>
      </c>
      <c r="D63" s="44">
        <v>192.0</v>
      </c>
      <c r="E63" s="54">
        <v>105.0</v>
      </c>
      <c r="F63" s="55">
        <f t="shared" si="5"/>
        <v>101.85</v>
      </c>
      <c r="G63" s="57"/>
      <c r="H63" s="42">
        <f t="shared" si="3"/>
        <v>105</v>
      </c>
      <c r="I63" s="43">
        <f t="shared" si="4"/>
        <v>0</v>
      </c>
    </row>
    <row r="64" ht="15.75" customHeight="1">
      <c r="A64" s="35">
        <v>2020052.0</v>
      </c>
      <c r="B64" s="36" t="s">
        <v>72</v>
      </c>
      <c r="C64" s="35">
        <v>24.0</v>
      </c>
      <c r="D64" s="44">
        <v>192.0</v>
      </c>
      <c r="E64" s="54">
        <v>105.0</v>
      </c>
      <c r="F64" s="55">
        <f t="shared" si="5"/>
        <v>101.85</v>
      </c>
      <c r="G64" s="57"/>
      <c r="H64" s="42">
        <f t="shared" si="3"/>
        <v>105</v>
      </c>
      <c r="I64" s="43">
        <f t="shared" si="4"/>
        <v>0</v>
      </c>
    </row>
    <row r="65" ht="15.75" customHeight="1">
      <c r="A65" s="35">
        <v>2020053.0</v>
      </c>
      <c r="B65" s="36" t="s">
        <v>73</v>
      </c>
      <c r="C65" s="35">
        <v>24.0</v>
      </c>
      <c r="D65" s="44">
        <v>192.0</v>
      </c>
      <c r="E65" s="54">
        <v>135.0</v>
      </c>
      <c r="F65" s="55">
        <f t="shared" si="5"/>
        <v>130.95</v>
      </c>
      <c r="G65" s="57"/>
      <c r="H65" s="42">
        <f t="shared" si="3"/>
        <v>135</v>
      </c>
      <c r="I65" s="43">
        <f t="shared" si="4"/>
        <v>0</v>
      </c>
    </row>
    <row r="66" ht="15.75" customHeight="1">
      <c r="A66" s="35">
        <v>2020054.0</v>
      </c>
      <c r="B66" s="36" t="s">
        <v>74</v>
      </c>
      <c r="C66" s="35">
        <v>24.0</v>
      </c>
      <c r="D66" s="44">
        <v>192.0</v>
      </c>
      <c r="E66" s="54">
        <v>135.0</v>
      </c>
      <c r="F66" s="55">
        <f t="shared" si="5"/>
        <v>130.95</v>
      </c>
      <c r="G66" s="57"/>
      <c r="H66" s="42">
        <f t="shared" si="3"/>
        <v>135</v>
      </c>
      <c r="I66" s="43">
        <f t="shared" si="4"/>
        <v>0</v>
      </c>
    </row>
    <row r="67" ht="15.75" customHeight="1">
      <c r="A67" s="35">
        <v>2020055.0</v>
      </c>
      <c r="B67" s="36" t="s">
        <v>75</v>
      </c>
      <c r="C67" s="35">
        <v>24.0</v>
      </c>
      <c r="D67" s="44">
        <v>192.0</v>
      </c>
      <c r="E67" s="54">
        <v>135.0</v>
      </c>
      <c r="F67" s="55">
        <f t="shared" si="5"/>
        <v>130.95</v>
      </c>
      <c r="G67" s="57"/>
      <c r="H67" s="42">
        <f t="shared" si="3"/>
        <v>135</v>
      </c>
      <c r="I67" s="43">
        <f t="shared" si="4"/>
        <v>0</v>
      </c>
    </row>
    <row r="68" ht="15.75" customHeight="1">
      <c r="A68" s="35">
        <v>2020056.0</v>
      </c>
      <c r="B68" s="36" t="s">
        <v>76</v>
      </c>
      <c r="C68" s="35">
        <v>24.0</v>
      </c>
      <c r="D68" s="44">
        <v>192.0</v>
      </c>
      <c r="E68" s="54">
        <v>130.0</v>
      </c>
      <c r="F68" s="55">
        <f t="shared" si="5"/>
        <v>126.1</v>
      </c>
      <c r="G68" s="57"/>
      <c r="H68" s="42">
        <f t="shared" si="3"/>
        <v>130</v>
      </c>
      <c r="I68" s="43">
        <f t="shared" si="4"/>
        <v>0</v>
      </c>
    </row>
    <row r="69" ht="15.75" customHeight="1">
      <c r="A69" s="35">
        <v>2020057.0</v>
      </c>
      <c r="B69" s="36" t="s">
        <v>77</v>
      </c>
      <c r="C69" s="35">
        <v>24.0</v>
      </c>
      <c r="D69" s="44">
        <v>192.0</v>
      </c>
      <c r="E69" s="54">
        <v>130.0</v>
      </c>
      <c r="F69" s="55">
        <f t="shared" si="5"/>
        <v>126.1</v>
      </c>
      <c r="G69" s="57"/>
      <c r="H69" s="42">
        <f t="shared" si="3"/>
        <v>130</v>
      </c>
      <c r="I69" s="43">
        <f t="shared" si="4"/>
        <v>0</v>
      </c>
    </row>
    <row r="70" ht="15.75" customHeight="1">
      <c r="A70" s="35">
        <v>2020058.0</v>
      </c>
      <c r="B70" s="36" t="s">
        <v>78</v>
      </c>
      <c r="C70" s="35">
        <v>24.0</v>
      </c>
      <c r="D70" s="44">
        <v>192.0</v>
      </c>
      <c r="E70" s="54">
        <v>130.0</v>
      </c>
      <c r="F70" s="55">
        <f t="shared" si="5"/>
        <v>126.1</v>
      </c>
      <c r="G70" s="57"/>
      <c r="H70" s="42">
        <f t="shared" si="3"/>
        <v>130</v>
      </c>
      <c r="I70" s="43">
        <f t="shared" si="4"/>
        <v>0</v>
      </c>
    </row>
    <row r="71" ht="15.75" customHeight="1">
      <c r="A71" s="35">
        <v>2020059.0</v>
      </c>
      <c r="B71" s="36" t="s">
        <v>79</v>
      </c>
      <c r="C71" s="35">
        <v>24.0</v>
      </c>
      <c r="D71" s="44">
        <v>192.0</v>
      </c>
      <c r="E71" s="54">
        <v>130.0</v>
      </c>
      <c r="F71" s="55">
        <f t="shared" si="5"/>
        <v>126.1</v>
      </c>
      <c r="G71" s="57"/>
      <c r="H71" s="42">
        <f t="shared" si="3"/>
        <v>130</v>
      </c>
      <c r="I71" s="43">
        <f t="shared" si="4"/>
        <v>0</v>
      </c>
    </row>
    <row r="72" ht="15.75" customHeight="1">
      <c r="A72" s="35">
        <v>2020060.0</v>
      </c>
      <c r="B72" s="36" t="s">
        <v>80</v>
      </c>
      <c r="C72" s="35">
        <v>24.0</v>
      </c>
      <c r="D72" s="44">
        <v>192.0</v>
      </c>
      <c r="E72" s="54">
        <v>130.0</v>
      </c>
      <c r="F72" s="55">
        <f t="shared" si="5"/>
        <v>126.1</v>
      </c>
      <c r="G72" s="57"/>
      <c r="H72" s="42">
        <f t="shared" si="3"/>
        <v>130</v>
      </c>
      <c r="I72" s="43">
        <f t="shared" si="4"/>
        <v>0</v>
      </c>
    </row>
    <row r="73" ht="15.75" customHeight="1">
      <c r="A73" s="35">
        <v>2020061.0</v>
      </c>
      <c r="B73" s="36" t="s">
        <v>81</v>
      </c>
      <c r="C73" s="35">
        <v>24.0</v>
      </c>
      <c r="D73" s="44">
        <v>192.0</v>
      </c>
      <c r="E73" s="54">
        <v>130.0</v>
      </c>
      <c r="F73" s="55">
        <f t="shared" si="5"/>
        <v>126.1</v>
      </c>
      <c r="G73" s="57"/>
      <c r="H73" s="42">
        <f t="shared" si="3"/>
        <v>130</v>
      </c>
      <c r="I73" s="43">
        <f t="shared" si="4"/>
        <v>0</v>
      </c>
    </row>
    <row r="74" ht="15.75" customHeight="1">
      <c r="A74" s="35">
        <v>2020062.0</v>
      </c>
      <c r="B74" s="36" t="s">
        <v>82</v>
      </c>
      <c r="C74" s="35">
        <v>24.0</v>
      </c>
      <c r="D74" s="44">
        <v>192.0</v>
      </c>
      <c r="E74" s="54">
        <v>130.0</v>
      </c>
      <c r="F74" s="55">
        <f t="shared" si="5"/>
        <v>126.1</v>
      </c>
      <c r="G74" s="57"/>
      <c r="H74" s="42">
        <f t="shared" si="3"/>
        <v>130</v>
      </c>
      <c r="I74" s="43">
        <f t="shared" si="4"/>
        <v>0</v>
      </c>
    </row>
    <row r="75" ht="15.75" customHeight="1">
      <c r="A75" s="35">
        <v>2020063.0</v>
      </c>
      <c r="B75" s="36" t="s">
        <v>83</v>
      </c>
      <c r="C75" s="35">
        <v>24.0</v>
      </c>
      <c r="D75" s="44">
        <v>192.0</v>
      </c>
      <c r="E75" s="54">
        <v>130.0</v>
      </c>
      <c r="F75" s="55">
        <f t="shared" si="5"/>
        <v>126.1</v>
      </c>
      <c r="G75" s="57"/>
      <c r="H75" s="42">
        <f t="shared" si="3"/>
        <v>130</v>
      </c>
      <c r="I75" s="43">
        <f t="shared" si="4"/>
        <v>0</v>
      </c>
    </row>
    <row r="76" ht="15.75" customHeight="1">
      <c r="A76" s="35">
        <v>2020064.0</v>
      </c>
      <c r="B76" s="36" t="s">
        <v>84</v>
      </c>
      <c r="C76" s="35">
        <v>24.0</v>
      </c>
      <c r="D76" s="44">
        <v>192.0</v>
      </c>
      <c r="E76" s="54">
        <v>130.0</v>
      </c>
      <c r="F76" s="55">
        <f t="shared" si="5"/>
        <v>126.1</v>
      </c>
      <c r="G76" s="45"/>
      <c r="H76" s="42">
        <f t="shared" si="3"/>
        <v>130</v>
      </c>
      <c r="I76" s="43">
        <f t="shared" si="4"/>
        <v>0</v>
      </c>
    </row>
    <row r="77" ht="15.75" customHeight="1">
      <c r="A77" s="35">
        <v>2020065.0</v>
      </c>
      <c r="B77" s="36" t="s">
        <v>85</v>
      </c>
      <c r="C77" s="35">
        <v>24.0</v>
      </c>
      <c r="D77" s="44">
        <v>192.0</v>
      </c>
      <c r="E77" s="54">
        <v>115.0</v>
      </c>
      <c r="F77" s="55">
        <f t="shared" si="5"/>
        <v>111.55</v>
      </c>
      <c r="G77" s="45"/>
      <c r="H77" s="42">
        <f t="shared" si="3"/>
        <v>115</v>
      </c>
      <c r="I77" s="43">
        <f t="shared" si="4"/>
        <v>0</v>
      </c>
    </row>
    <row r="78" ht="15.75" customHeight="1">
      <c r="A78" s="35">
        <v>2020066.0</v>
      </c>
      <c r="B78" s="36" t="s">
        <v>86</v>
      </c>
      <c r="C78" s="35">
        <v>24.0</v>
      </c>
      <c r="D78" s="44">
        <v>192.0</v>
      </c>
      <c r="E78" s="54">
        <v>115.0</v>
      </c>
      <c r="F78" s="55">
        <f t="shared" si="5"/>
        <v>111.55</v>
      </c>
      <c r="G78" s="59"/>
      <c r="H78" s="42">
        <f t="shared" si="3"/>
        <v>115</v>
      </c>
      <c r="I78" s="43">
        <f t="shared" si="4"/>
        <v>0</v>
      </c>
    </row>
    <row r="79" ht="15.75" customHeight="1">
      <c r="A79" s="35">
        <v>2020067.0</v>
      </c>
      <c r="B79" s="36" t="s">
        <v>87</v>
      </c>
      <c r="C79" s="35">
        <v>24.0</v>
      </c>
      <c r="D79" s="44">
        <v>192.0</v>
      </c>
      <c r="E79" s="54">
        <v>115.0</v>
      </c>
      <c r="F79" s="55">
        <f t="shared" si="5"/>
        <v>111.55</v>
      </c>
      <c r="G79" s="57"/>
      <c r="H79" s="42">
        <f t="shared" si="3"/>
        <v>115</v>
      </c>
      <c r="I79" s="43">
        <f t="shared" si="4"/>
        <v>0</v>
      </c>
    </row>
    <row r="80" ht="15.75" customHeight="1">
      <c r="A80" s="35">
        <v>2020068.0</v>
      </c>
      <c r="B80" s="36" t="s">
        <v>88</v>
      </c>
      <c r="C80" s="35">
        <v>24.0</v>
      </c>
      <c r="D80" s="44">
        <v>192.0</v>
      </c>
      <c r="E80" s="54">
        <v>135.0</v>
      </c>
      <c r="F80" s="55">
        <f t="shared" si="5"/>
        <v>130.95</v>
      </c>
      <c r="G80" s="57"/>
      <c r="H80" s="42">
        <f t="shared" si="3"/>
        <v>135</v>
      </c>
      <c r="I80" s="43">
        <f t="shared" si="4"/>
        <v>0</v>
      </c>
    </row>
    <row r="81" ht="15.75" customHeight="1">
      <c r="A81" s="35">
        <v>2020069.0</v>
      </c>
      <c r="B81" s="36" t="s">
        <v>89</v>
      </c>
      <c r="C81" s="35">
        <v>24.0</v>
      </c>
      <c r="D81" s="44">
        <v>192.0</v>
      </c>
      <c r="E81" s="54">
        <v>135.0</v>
      </c>
      <c r="F81" s="55">
        <f t="shared" si="5"/>
        <v>130.95</v>
      </c>
      <c r="G81" s="57"/>
      <c r="H81" s="42">
        <f t="shared" si="3"/>
        <v>135</v>
      </c>
      <c r="I81" s="43">
        <f t="shared" si="4"/>
        <v>0</v>
      </c>
    </row>
    <row r="82" ht="15.75" customHeight="1">
      <c r="A82" s="35">
        <v>2020070.0</v>
      </c>
      <c r="B82" s="36" t="s">
        <v>90</v>
      </c>
      <c r="C82" s="35">
        <v>24.0</v>
      </c>
      <c r="D82" s="44">
        <v>192.0</v>
      </c>
      <c r="E82" s="54">
        <v>135.0</v>
      </c>
      <c r="F82" s="55">
        <f t="shared" si="5"/>
        <v>130.95</v>
      </c>
      <c r="G82" s="57"/>
      <c r="H82" s="42">
        <f t="shared" si="3"/>
        <v>135</v>
      </c>
      <c r="I82" s="43">
        <f t="shared" si="4"/>
        <v>0</v>
      </c>
    </row>
    <row r="83" ht="15.75" customHeight="1">
      <c r="A83" s="35">
        <v>2020071.0</v>
      </c>
      <c r="B83" s="36" t="s">
        <v>91</v>
      </c>
      <c r="C83" s="35">
        <v>24.0</v>
      </c>
      <c r="D83" s="44">
        <v>192.0</v>
      </c>
      <c r="E83" s="54">
        <v>135.0</v>
      </c>
      <c r="F83" s="55">
        <f t="shared" si="5"/>
        <v>130.95</v>
      </c>
      <c r="G83" s="59"/>
      <c r="H83" s="42">
        <f t="shared" si="3"/>
        <v>135</v>
      </c>
      <c r="I83" s="43">
        <f t="shared" si="4"/>
        <v>0</v>
      </c>
    </row>
    <row r="84" ht="15.75" customHeight="1">
      <c r="A84" s="35">
        <v>2020072.0</v>
      </c>
      <c r="B84" s="36" t="s">
        <v>92</v>
      </c>
      <c r="C84" s="35">
        <v>24.0</v>
      </c>
      <c r="D84" s="44">
        <v>192.0</v>
      </c>
      <c r="E84" s="54">
        <v>135.0</v>
      </c>
      <c r="F84" s="55">
        <f t="shared" si="5"/>
        <v>130.95</v>
      </c>
      <c r="G84" s="59"/>
      <c r="H84" s="42">
        <f t="shared" si="3"/>
        <v>135</v>
      </c>
      <c r="I84" s="43">
        <f t="shared" si="4"/>
        <v>0</v>
      </c>
    </row>
    <row r="85" ht="15.75" customHeight="1">
      <c r="A85" s="35">
        <v>2020073.0</v>
      </c>
      <c r="B85" s="36" t="s">
        <v>93</v>
      </c>
      <c r="C85" s="35">
        <v>24.0</v>
      </c>
      <c r="D85" s="44">
        <v>192.0</v>
      </c>
      <c r="E85" s="54">
        <v>135.0</v>
      </c>
      <c r="F85" s="55">
        <f t="shared" si="5"/>
        <v>130.95</v>
      </c>
      <c r="G85" s="57"/>
      <c r="H85" s="42">
        <f t="shared" si="3"/>
        <v>135</v>
      </c>
      <c r="I85" s="43">
        <f t="shared" si="4"/>
        <v>0</v>
      </c>
    </row>
    <row r="86" ht="15.75" customHeight="1">
      <c r="A86" s="35">
        <v>2020074.0</v>
      </c>
      <c r="B86" s="36" t="s">
        <v>94</v>
      </c>
      <c r="C86" s="35">
        <v>24.0</v>
      </c>
      <c r="D86" s="44">
        <v>192.0</v>
      </c>
      <c r="E86" s="54">
        <v>135.0</v>
      </c>
      <c r="F86" s="55">
        <f t="shared" si="5"/>
        <v>130.95</v>
      </c>
      <c r="G86" s="57"/>
      <c r="H86" s="42">
        <f t="shared" si="3"/>
        <v>135</v>
      </c>
      <c r="I86" s="43">
        <f t="shared" si="4"/>
        <v>0</v>
      </c>
    </row>
    <row r="87" ht="15.75" customHeight="1">
      <c r="A87" s="35">
        <v>2020075.0</v>
      </c>
      <c r="B87" s="36" t="s">
        <v>95</v>
      </c>
      <c r="C87" s="35">
        <v>24.0</v>
      </c>
      <c r="D87" s="44">
        <v>192.0</v>
      </c>
      <c r="E87" s="54">
        <v>135.0</v>
      </c>
      <c r="F87" s="55">
        <f t="shared" si="5"/>
        <v>130.95</v>
      </c>
      <c r="G87" s="57"/>
      <c r="H87" s="42">
        <f t="shared" si="3"/>
        <v>135</v>
      </c>
      <c r="I87" s="43">
        <f t="shared" si="4"/>
        <v>0</v>
      </c>
    </row>
    <row r="88" ht="15.75" customHeight="1">
      <c r="A88" s="35">
        <v>2020076.0</v>
      </c>
      <c r="B88" s="36" t="s">
        <v>96</v>
      </c>
      <c r="C88" s="35">
        <v>24.0</v>
      </c>
      <c r="D88" s="44">
        <v>192.0</v>
      </c>
      <c r="E88" s="54">
        <v>135.0</v>
      </c>
      <c r="F88" s="55">
        <f t="shared" si="5"/>
        <v>130.95</v>
      </c>
      <c r="G88" s="57"/>
      <c r="H88" s="42">
        <f t="shared" si="3"/>
        <v>135</v>
      </c>
      <c r="I88" s="43">
        <f t="shared" si="4"/>
        <v>0</v>
      </c>
    </row>
    <row r="89" ht="15.75" customHeight="1">
      <c r="A89" s="35">
        <v>2020077.0</v>
      </c>
      <c r="B89" s="36" t="s">
        <v>97</v>
      </c>
      <c r="C89" s="35">
        <v>24.0</v>
      </c>
      <c r="D89" s="44">
        <v>192.0</v>
      </c>
      <c r="E89" s="46">
        <v>125.0</v>
      </c>
      <c r="F89" s="55">
        <f t="shared" si="5"/>
        <v>121.25</v>
      </c>
      <c r="G89" s="57"/>
      <c r="H89" s="42">
        <f t="shared" si="3"/>
        <v>125</v>
      </c>
      <c r="I89" s="43">
        <f t="shared" si="4"/>
        <v>0</v>
      </c>
    </row>
    <row r="90" ht="15.75" customHeight="1">
      <c r="A90" s="35">
        <v>2020078.0</v>
      </c>
      <c r="B90" s="36" t="s">
        <v>98</v>
      </c>
      <c r="C90" s="35">
        <v>24.0</v>
      </c>
      <c r="D90" s="44">
        <v>192.0</v>
      </c>
      <c r="E90" s="46">
        <v>125.0</v>
      </c>
      <c r="F90" s="55">
        <f t="shared" si="5"/>
        <v>121.25</v>
      </c>
      <c r="G90" s="57"/>
      <c r="H90" s="42">
        <f t="shared" si="3"/>
        <v>125</v>
      </c>
      <c r="I90" s="43">
        <f t="shared" si="4"/>
        <v>0</v>
      </c>
    </row>
    <row r="91" ht="15.75" customHeight="1">
      <c r="A91" s="35">
        <v>2020079.0</v>
      </c>
      <c r="B91" s="36" t="s">
        <v>99</v>
      </c>
      <c r="C91" s="35">
        <v>24.0</v>
      </c>
      <c r="D91" s="44">
        <v>192.0</v>
      </c>
      <c r="E91" s="46">
        <v>125.0</v>
      </c>
      <c r="F91" s="55">
        <f t="shared" si="5"/>
        <v>121.25</v>
      </c>
      <c r="G91" s="59"/>
      <c r="H91" s="42">
        <f t="shared" si="3"/>
        <v>125</v>
      </c>
      <c r="I91" s="43">
        <f t="shared" si="4"/>
        <v>0</v>
      </c>
    </row>
    <row r="92" ht="15.75" customHeight="1">
      <c r="A92" s="35">
        <v>2020080.0</v>
      </c>
      <c r="B92" s="36" t="s">
        <v>100</v>
      </c>
      <c r="C92" s="35">
        <v>24.0</v>
      </c>
      <c r="D92" s="44">
        <v>192.0</v>
      </c>
      <c r="E92" s="54">
        <v>125.0</v>
      </c>
      <c r="F92" s="55">
        <f t="shared" si="5"/>
        <v>121.25</v>
      </c>
      <c r="G92" s="59"/>
      <c r="H92" s="42">
        <f t="shared" si="3"/>
        <v>125</v>
      </c>
      <c r="I92" s="43">
        <f t="shared" si="4"/>
        <v>0</v>
      </c>
    </row>
    <row r="93" ht="15.75" customHeight="1">
      <c r="A93" s="35">
        <v>2020081.0</v>
      </c>
      <c r="B93" s="36" t="s">
        <v>101</v>
      </c>
      <c r="C93" s="35">
        <v>24.0</v>
      </c>
      <c r="D93" s="44">
        <v>192.0</v>
      </c>
      <c r="E93" s="54">
        <v>125.0</v>
      </c>
      <c r="F93" s="55">
        <f t="shared" si="5"/>
        <v>121.25</v>
      </c>
      <c r="G93" s="59"/>
      <c r="H93" s="42">
        <f t="shared" si="3"/>
        <v>125</v>
      </c>
      <c r="I93" s="43">
        <f t="shared" si="4"/>
        <v>0</v>
      </c>
    </row>
    <row r="94" ht="15.75" customHeight="1">
      <c r="A94" s="35">
        <v>2020082.0</v>
      </c>
      <c r="B94" s="36" t="s">
        <v>102</v>
      </c>
      <c r="C94" s="35">
        <v>24.0</v>
      </c>
      <c r="D94" s="44">
        <v>192.0</v>
      </c>
      <c r="E94" s="54">
        <v>125.0</v>
      </c>
      <c r="F94" s="55">
        <f t="shared" si="5"/>
        <v>121.25</v>
      </c>
      <c r="G94" s="59"/>
      <c r="H94" s="42">
        <f t="shared" si="3"/>
        <v>125</v>
      </c>
      <c r="I94" s="43">
        <f t="shared" si="4"/>
        <v>0</v>
      </c>
    </row>
    <row r="95" ht="15.75" customHeight="1">
      <c r="A95" s="35">
        <v>2020083.0</v>
      </c>
      <c r="B95" s="36" t="s">
        <v>103</v>
      </c>
      <c r="C95" s="35">
        <v>24.0</v>
      </c>
      <c r="D95" s="44">
        <v>192.0</v>
      </c>
      <c r="E95" s="54">
        <v>135.0</v>
      </c>
      <c r="F95" s="55">
        <f t="shared" si="5"/>
        <v>130.95</v>
      </c>
      <c r="G95" s="59"/>
      <c r="H95" s="42">
        <f t="shared" si="3"/>
        <v>135</v>
      </c>
      <c r="I95" s="43">
        <f t="shared" si="4"/>
        <v>0</v>
      </c>
    </row>
    <row r="96" ht="15.75" customHeight="1">
      <c r="A96" s="35">
        <v>2020084.0</v>
      </c>
      <c r="B96" s="36" t="s">
        <v>104</v>
      </c>
      <c r="C96" s="35">
        <v>24.0</v>
      </c>
      <c r="D96" s="44">
        <v>192.0</v>
      </c>
      <c r="E96" s="54">
        <v>135.0</v>
      </c>
      <c r="F96" s="55">
        <f t="shared" si="5"/>
        <v>130.95</v>
      </c>
      <c r="G96" s="59"/>
      <c r="H96" s="42">
        <f t="shared" si="3"/>
        <v>135</v>
      </c>
      <c r="I96" s="43">
        <f t="shared" si="4"/>
        <v>0</v>
      </c>
    </row>
    <row r="97" ht="15.75" customHeight="1">
      <c r="A97" s="35">
        <v>2020085.0</v>
      </c>
      <c r="B97" s="36" t="s">
        <v>105</v>
      </c>
      <c r="C97" s="35">
        <v>24.0</v>
      </c>
      <c r="D97" s="44">
        <v>192.0</v>
      </c>
      <c r="E97" s="54">
        <v>135.0</v>
      </c>
      <c r="F97" s="55">
        <f t="shared" si="5"/>
        <v>130.95</v>
      </c>
      <c r="G97" s="59"/>
      <c r="H97" s="42">
        <f t="shared" si="3"/>
        <v>135</v>
      </c>
      <c r="I97" s="43">
        <f t="shared" si="4"/>
        <v>0</v>
      </c>
    </row>
    <row r="98" ht="15.75" customHeight="1">
      <c r="A98" s="35">
        <v>2020086.0</v>
      </c>
      <c r="B98" s="36" t="s">
        <v>106</v>
      </c>
      <c r="C98" s="35">
        <v>24.0</v>
      </c>
      <c r="D98" s="44">
        <v>192.0</v>
      </c>
      <c r="E98" s="46">
        <v>125.0</v>
      </c>
      <c r="F98" s="55">
        <f t="shared" si="5"/>
        <v>121.25</v>
      </c>
      <c r="G98" s="59"/>
      <c r="H98" s="42">
        <f t="shared" si="3"/>
        <v>125</v>
      </c>
      <c r="I98" s="43">
        <f t="shared" si="4"/>
        <v>0</v>
      </c>
    </row>
    <row r="99" ht="15.75" customHeight="1">
      <c r="A99" s="35">
        <v>2020087.0</v>
      </c>
      <c r="B99" s="36" t="s">
        <v>107</v>
      </c>
      <c r="C99" s="35">
        <v>24.0</v>
      </c>
      <c r="D99" s="44">
        <v>192.0</v>
      </c>
      <c r="E99" s="46">
        <v>125.0</v>
      </c>
      <c r="F99" s="55">
        <f t="shared" si="5"/>
        <v>121.25</v>
      </c>
      <c r="G99" s="57"/>
      <c r="H99" s="42">
        <f t="shared" si="3"/>
        <v>125</v>
      </c>
      <c r="I99" s="43">
        <f t="shared" si="4"/>
        <v>0</v>
      </c>
    </row>
    <row r="100" ht="15.75" customHeight="1">
      <c r="A100" s="35">
        <v>2020088.0</v>
      </c>
      <c r="B100" s="36" t="s">
        <v>108</v>
      </c>
      <c r="C100" s="35">
        <v>24.0</v>
      </c>
      <c r="D100" s="44">
        <v>192.0</v>
      </c>
      <c r="E100" s="46">
        <v>125.0</v>
      </c>
      <c r="F100" s="55">
        <f t="shared" si="5"/>
        <v>121.25</v>
      </c>
      <c r="G100" s="59"/>
      <c r="H100" s="42">
        <f t="shared" si="3"/>
        <v>125</v>
      </c>
      <c r="I100" s="43">
        <f t="shared" si="4"/>
        <v>0</v>
      </c>
    </row>
    <row r="101" ht="15.75" customHeight="1">
      <c r="A101" s="35">
        <v>2020089.0</v>
      </c>
      <c r="B101" s="36" t="s">
        <v>109</v>
      </c>
      <c r="C101" s="35">
        <v>24.0</v>
      </c>
      <c r="D101" s="44">
        <v>192.0</v>
      </c>
      <c r="E101" s="54">
        <v>125.0</v>
      </c>
      <c r="F101" s="55">
        <f t="shared" si="5"/>
        <v>121.25</v>
      </c>
      <c r="G101" s="60"/>
      <c r="H101" s="42">
        <f t="shared" si="3"/>
        <v>125</v>
      </c>
      <c r="I101" s="43">
        <f t="shared" si="4"/>
        <v>0</v>
      </c>
    </row>
    <row r="102" ht="15.75" customHeight="1">
      <c r="A102" s="35">
        <v>2020090.0</v>
      </c>
      <c r="B102" s="36" t="s">
        <v>110</v>
      </c>
      <c r="C102" s="35">
        <v>24.0</v>
      </c>
      <c r="D102" s="44">
        <v>192.0</v>
      </c>
      <c r="E102" s="54">
        <v>125.0</v>
      </c>
      <c r="F102" s="55">
        <f t="shared" si="5"/>
        <v>121.25</v>
      </c>
      <c r="G102" s="60"/>
      <c r="H102" s="42">
        <f t="shared" si="3"/>
        <v>125</v>
      </c>
      <c r="I102" s="43">
        <f t="shared" si="4"/>
        <v>0</v>
      </c>
    </row>
    <row r="103" ht="15.75" customHeight="1">
      <c r="A103" s="35">
        <v>2020091.0</v>
      </c>
      <c r="B103" s="36" t="s">
        <v>111</v>
      </c>
      <c r="C103" s="35">
        <v>24.0</v>
      </c>
      <c r="D103" s="44">
        <v>192.0</v>
      </c>
      <c r="E103" s="54">
        <v>125.0</v>
      </c>
      <c r="F103" s="55">
        <f t="shared" si="5"/>
        <v>121.25</v>
      </c>
      <c r="G103" s="57"/>
      <c r="H103" s="42">
        <f t="shared" si="3"/>
        <v>125</v>
      </c>
      <c r="I103" s="43">
        <f t="shared" si="4"/>
        <v>0</v>
      </c>
    </row>
    <row r="104" ht="15.75" customHeight="1">
      <c r="A104" s="35">
        <v>2020092.0</v>
      </c>
      <c r="B104" s="36" t="s">
        <v>112</v>
      </c>
      <c r="C104" s="35">
        <v>24.0</v>
      </c>
      <c r="D104" s="44">
        <v>192.0</v>
      </c>
      <c r="E104" s="54">
        <v>130.0</v>
      </c>
      <c r="F104" s="55">
        <f t="shared" si="5"/>
        <v>126.1</v>
      </c>
      <c r="G104" s="57"/>
      <c r="H104" s="42">
        <f t="shared" si="3"/>
        <v>130</v>
      </c>
      <c r="I104" s="43">
        <f t="shared" si="4"/>
        <v>0</v>
      </c>
    </row>
    <row r="105" ht="15.75" customHeight="1">
      <c r="A105" s="35">
        <v>2020093.0</v>
      </c>
      <c r="B105" s="36" t="s">
        <v>113</v>
      </c>
      <c r="C105" s="35">
        <v>24.0</v>
      </c>
      <c r="D105" s="44">
        <v>192.0</v>
      </c>
      <c r="E105" s="54">
        <v>130.0</v>
      </c>
      <c r="F105" s="55">
        <f t="shared" si="5"/>
        <v>126.1</v>
      </c>
      <c r="G105" s="57"/>
      <c r="H105" s="42">
        <f t="shared" si="3"/>
        <v>130</v>
      </c>
      <c r="I105" s="43">
        <f t="shared" si="4"/>
        <v>0</v>
      </c>
    </row>
    <row r="106" ht="15.75" customHeight="1">
      <c r="A106" s="35">
        <v>2020094.0</v>
      </c>
      <c r="B106" s="36" t="s">
        <v>114</v>
      </c>
      <c r="C106" s="35">
        <v>24.0</v>
      </c>
      <c r="D106" s="44">
        <v>192.0</v>
      </c>
      <c r="E106" s="54">
        <v>130.0</v>
      </c>
      <c r="F106" s="55">
        <f t="shared" si="5"/>
        <v>126.1</v>
      </c>
      <c r="G106" s="57"/>
      <c r="H106" s="42">
        <f t="shared" si="3"/>
        <v>130</v>
      </c>
      <c r="I106" s="43">
        <f t="shared" si="4"/>
        <v>0</v>
      </c>
    </row>
    <row r="107" ht="15.75" customHeight="1">
      <c r="A107" s="35">
        <v>2020095.0</v>
      </c>
      <c r="B107" s="36" t="s">
        <v>115</v>
      </c>
      <c r="C107" s="35">
        <v>24.0</v>
      </c>
      <c r="D107" s="44">
        <v>192.0</v>
      </c>
      <c r="E107" s="46">
        <v>135.0</v>
      </c>
      <c r="F107" s="55">
        <f t="shared" si="5"/>
        <v>130.95</v>
      </c>
      <c r="G107" s="57"/>
      <c r="H107" s="42">
        <f t="shared" si="3"/>
        <v>135</v>
      </c>
      <c r="I107" s="43">
        <f t="shared" si="4"/>
        <v>0</v>
      </c>
    </row>
    <row r="108" ht="15.75" customHeight="1">
      <c r="A108" s="35">
        <v>2020096.0</v>
      </c>
      <c r="B108" s="36" t="s">
        <v>116</v>
      </c>
      <c r="C108" s="35">
        <v>24.0</v>
      </c>
      <c r="D108" s="44">
        <v>192.0</v>
      </c>
      <c r="E108" s="46">
        <v>135.0</v>
      </c>
      <c r="F108" s="55">
        <f t="shared" si="5"/>
        <v>130.95</v>
      </c>
      <c r="G108" s="60"/>
      <c r="H108" s="42">
        <f t="shared" si="3"/>
        <v>135</v>
      </c>
      <c r="I108" s="43">
        <f t="shared" si="4"/>
        <v>0</v>
      </c>
    </row>
    <row r="109" ht="15.75" customHeight="1">
      <c r="A109" s="35">
        <v>2020097.0</v>
      </c>
      <c r="B109" s="36" t="s">
        <v>117</v>
      </c>
      <c r="C109" s="35">
        <v>24.0</v>
      </c>
      <c r="D109" s="44">
        <v>192.0</v>
      </c>
      <c r="E109" s="46">
        <v>135.0</v>
      </c>
      <c r="F109" s="55">
        <f t="shared" si="5"/>
        <v>130.95</v>
      </c>
      <c r="G109" s="57"/>
      <c r="H109" s="42">
        <f t="shared" si="3"/>
        <v>135</v>
      </c>
      <c r="I109" s="43">
        <f t="shared" si="4"/>
        <v>0</v>
      </c>
    </row>
    <row r="110" ht="15.75" customHeight="1">
      <c r="A110" s="35">
        <v>2020098.0</v>
      </c>
      <c r="B110" s="36" t="s">
        <v>118</v>
      </c>
      <c r="C110" s="35">
        <v>24.0</v>
      </c>
      <c r="D110" s="44">
        <v>192.0</v>
      </c>
      <c r="E110" s="54">
        <v>125.0</v>
      </c>
      <c r="F110" s="55">
        <f t="shared" si="5"/>
        <v>121.25</v>
      </c>
      <c r="G110" s="57"/>
      <c r="H110" s="42">
        <f t="shared" si="3"/>
        <v>125</v>
      </c>
      <c r="I110" s="43">
        <f t="shared" si="4"/>
        <v>0</v>
      </c>
    </row>
    <row r="111" ht="15.75" customHeight="1">
      <c r="A111" s="35">
        <v>2020099.0</v>
      </c>
      <c r="B111" s="36" t="s">
        <v>119</v>
      </c>
      <c r="C111" s="35">
        <v>24.0</v>
      </c>
      <c r="D111" s="44">
        <v>192.0</v>
      </c>
      <c r="E111" s="54">
        <v>125.0</v>
      </c>
      <c r="F111" s="55">
        <f t="shared" si="5"/>
        <v>121.25</v>
      </c>
      <c r="G111" s="57"/>
      <c r="H111" s="42">
        <f t="shared" si="3"/>
        <v>125</v>
      </c>
      <c r="I111" s="43">
        <f t="shared" si="4"/>
        <v>0</v>
      </c>
    </row>
    <row r="112" ht="15.75" customHeight="1">
      <c r="A112" s="35">
        <v>2020100.0</v>
      </c>
      <c r="B112" s="36" t="s">
        <v>120</v>
      </c>
      <c r="C112" s="35">
        <v>24.0</v>
      </c>
      <c r="D112" s="44">
        <v>192.0</v>
      </c>
      <c r="E112" s="54">
        <v>125.0</v>
      </c>
      <c r="F112" s="55">
        <f t="shared" si="5"/>
        <v>121.25</v>
      </c>
      <c r="G112" s="57"/>
      <c r="H112" s="42">
        <f t="shared" si="3"/>
        <v>125</v>
      </c>
      <c r="I112" s="43">
        <f t="shared" si="4"/>
        <v>0</v>
      </c>
    </row>
    <row r="113" ht="15.75" customHeight="1">
      <c r="A113" s="35">
        <v>2020101.0</v>
      </c>
      <c r="B113" s="36" t="s">
        <v>121</v>
      </c>
      <c r="C113" s="35">
        <v>24.0</v>
      </c>
      <c r="D113" s="44">
        <v>192.0</v>
      </c>
      <c r="E113" s="54">
        <v>135.0</v>
      </c>
      <c r="F113" s="55">
        <f t="shared" si="5"/>
        <v>130.95</v>
      </c>
      <c r="G113" s="60"/>
      <c r="H113" s="42">
        <f t="shared" si="3"/>
        <v>135</v>
      </c>
      <c r="I113" s="43">
        <f t="shared" si="4"/>
        <v>0</v>
      </c>
      <c r="J113" s="61"/>
    </row>
    <row r="114" ht="15.75" customHeight="1">
      <c r="A114" s="35">
        <v>2020102.0</v>
      </c>
      <c r="B114" s="36" t="s">
        <v>122</v>
      </c>
      <c r="C114" s="35">
        <v>24.0</v>
      </c>
      <c r="D114" s="44">
        <v>192.0</v>
      </c>
      <c r="E114" s="54">
        <v>135.0</v>
      </c>
      <c r="F114" s="55">
        <f t="shared" si="5"/>
        <v>130.95</v>
      </c>
      <c r="G114" s="57"/>
      <c r="H114" s="42">
        <f t="shared" si="3"/>
        <v>135</v>
      </c>
      <c r="I114" s="43">
        <f t="shared" si="4"/>
        <v>0</v>
      </c>
    </row>
    <row r="115" ht="15.75" customHeight="1">
      <c r="A115" s="35">
        <v>2020103.0</v>
      </c>
      <c r="B115" s="36" t="s">
        <v>123</v>
      </c>
      <c r="C115" s="35">
        <v>24.0</v>
      </c>
      <c r="D115" s="44">
        <v>192.0</v>
      </c>
      <c r="E115" s="54">
        <v>135.0</v>
      </c>
      <c r="F115" s="55">
        <f t="shared" si="5"/>
        <v>130.95</v>
      </c>
      <c r="G115" s="57"/>
      <c r="H115" s="42">
        <f t="shared" si="3"/>
        <v>135</v>
      </c>
      <c r="I115" s="43">
        <f t="shared" si="4"/>
        <v>0</v>
      </c>
    </row>
    <row r="116" ht="15.75" customHeight="1">
      <c r="A116" s="35">
        <v>2020104.0</v>
      </c>
      <c r="B116" s="36" t="s">
        <v>124</v>
      </c>
      <c r="C116" s="35">
        <v>24.0</v>
      </c>
      <c r="D116" s="44">
        <v>192.0</v>
      </c>
      <c r="E116" s="46">
        <v>130.0</v>
      </c>
      <c r="F116" s="55">
        <f t="shared" si="5"/>
        <v>126.1</v>
      </c>
      <c r="G116" s="59"/>
      <c r="H116" s="42">
        <f t="shared" si="3"/>
        <v>130</v>
      </c>
      <c r="I116" s="43">
        <f t="shared" si="4"/>
        <v>0</v>
      </c>
    </row>
    <row r="117" ht="15.75" customHeight="1">
      <c r="A117" s="35">
        <v>2020105.0</v>
      </c>
      <c r="B117" s="36" t="s">
        <v>125</v>
      </c>
      <c r="C117" s="35">
        <v>24.0</v>
      </c>
      <c r="D117" s="44">
        <v>192.0</v>
      </c>
      <c r="E117" s="46">
        <v>130.0</v>
      </c>
      <c r="F117" s="55">
        <f t="shared" si="5"/>
        <v>126.1</v>
      </c>
      <c r="G117" s="59"/>
      <c r="H117" s="42">
        <f t="shared" si="3"/>
        <v>130</v>
      </c>
      <c r="I117" s="43">
        <f t="shared" si="4"/>
        <v>0</v>
      </c>
    </row>
    <row r="118" ht="15.75" customHeight="1">
      <c r="A118" s="35">
        <v>2020106.0</v>
      </c>
      <c r="B118" s="36" t="s">
        <v>126</v>
      </c>
      <c r="C118" s="35">
        <v>24.0</v>
      </c>
      <c r="D118" s="44">
        <v>192.0</v>
      </c>
      <c r="E118" s="46">
        <v>130.0</v>
      </c>
      <c r="F118" s="55">
        <f t="shared" si="5"/>
        <v>126.1</v>
      </c>
      <c r="G118" s="59"/>
      <c r="H118" s="42">
        <f t="shared" si="3"/>
        <v>130</v>
      </c>
      <c r="I118" s="43">
        <f t="shared" si="4"/>
        <v>0</v>
      </c>
    </row>
    <row r="119" ht="15.75" customHeight="1">
      <c r="A119" s="35">
        <v>2020107.0</v>
      </c>
      <c r="B119" s="36" t="s">
        <v>127</v>
      </c>
      <c r="C119" s="35">
        <v>24.0</v>
      </c>
      <c r="D119" s="44">
        <v>192.0</v>
      </c>
      <c r="E119" s="54">
        <v>125.0</v>
      </c>
      <c r="F119" s="55">
        <f t="shared" si="5"/>
        <v>121.25</v>
      </c>
      <c r="G119" s="59"/>
      <c r="H119" s="42">
        <f t="shared" si="3"/>
        <v>125</v>
      </c>
      <c r="I119" s="43">
        <f t="shared" si="4"/>
        <v>0</v>
      </c>
    </row>
    <row r="120" ht="15.75" customHeight="1">
      <c r="A120" s="35">
        <v>2020108.0</v>
      </c>
      <c r="B120" s="36" t="s">
        <v>128</v>
      </c>
      <c r="C120" s="35">
        <v>24.0</v>
      </c>
      <c r="D120" s="44">
        <v>192.0</v>
      </c>
      <c r="E120" s="54">
        <v>125.0</v>
      </c>
      <c r="F120" s="55">
        <f t="shared" si="5"/>
        <v>121.25</v>
      </c>
      <c r="G120" s="59"/>
      <c r="H120" s="42">
        <f t="shared" si="3"/>
        <v>125</v>
      </c>
      <c r="I120" s="43">
        <f t="shared" si="4"/>
        <v>0</v>
      </c>
    </row>
    <row r="121" ht="15.75" customHeight="1">
      <c r="A121" s="35">
        <v>2020109.0</v>
      </c>
      <c r="B121" s="36" t="s">
        <v>129</v>
      </c>
      <c r="C121" s="35">
        <v>24.0</v>
      </c>
      <c r="D121" s="44">
        <v>192.0</v>
      </c>
      <c r="E121" s="54">
        <v>125.0</v>
      </c>
      <c r="F121" s="55">
        <f t="shared" si="5"/>
        <v>121.25</v>
      </c>
      <c r="G121" s="59"/>
      <c r="H121" s="42">
        <f t="shared" si="3"/>
        <v>125</v>
      </c>
      <c r="I121" s="43">
        <f t="shared" si="4"/>
        <v>0</v>
      </c>
    </row>
    <row r="122">
      <c r="A122" s="35">
        <v>2020110.0</v>
      </c>
      <c r="B122" s="36" t="s">
        <v>130</v>
      </c>
      <c r="C122" s="35">
        <v>24.0</v>
      </c>
      <c r="D122" s="44">
        <v>192.0</v>
      </c>
      <c r="E122" s="54">
        <v>130.0</v>
      </c>
      <c r="F122" s="55">
        <f t="shared" si="5"/>
        <v>126.1</v>
      </c>
      <c r="G122" s="59"/>
      <c r="H122" s="42">
        <f t="shared" si="3"/>
        <v>130</v>
      </c>
      <c r="I122" s="43">
        <f t="shared" si="4"/>
        <v>0</v>
      </c>
    </row>
    <row r="123" ht="15.75" customHeight="1">
      <c r="A123" s="35">
        <v>2020111.0</v>
      </c>
      <c r="B123" s="36" t="s">
        <v>131</v>
      </c>
      <c r="C123" s="35">
        <v>24.0</v>
      </c>
      <c r="D123" s="44">
        <v>192.0</v>
      </c>
      <c r="E123" s="54">
        <v>130.0</v>
      </c>
      <c r="F123" s="55">
        <f t="shared" si="5"/>
        <v>126.1</v>
      </c>
      <c r="G123" s="62"/>
      <c r="H123" s="42">
        <f t="shared" si="3"/>
        <v>130</v>
      </c>
      <c r="I123" s="43">
        <f t="shared" si="4"/>
        <v>0</v>
      </c>
    </row>
    <row r="124" ht="15.75" customHeight="1">
      <c r="A124" s="35">
        <v>2020112.0</v>
      </c>
      <c r="B124" s="36" t="s">
        <v>132</v>
      </c>
      <c r="C124" s="35">
        <v>24.0</v>
      </c>
      <c r="D124" s="44">
        <v>192.0</v>
      </c>
      <c r="E124" s="54">
        <v>130.0</v>
      </c>
      <c r="F124" s="55">
        <f t="shared" si="5"/>
        <v>126.1</v>
      </c>
      <c r="G124" s="60"/>
      <c r="H124" s="42">
        <f t="shared" si="3"/>
        <v>130</v>
      </c>
      <c r="I124" s="43">
        <f t="shared" si="4"/>
        <v>0</v>
      </c>
    </row>
    <row r="125" ht="15.75" customHeight="1">
      <c r="A125" s="35">
        <v>2020113.0</v>
      </c>
      <c r="B125" s="36" t="s">
        <v>133</v>
      </c>
      <c r="C125" s="35">
        <v>24.0</v>
      </c>
      <c r="D125" s="44">
        <v>192.0</v>
      </c>
      <c r="E125" s="46">
        <v>135.0</v>
      </c>
      <c r="F125" s="55">
        <f t="shared" si="5"/>
        <v>130.95</v>
      </c>
      <c r="G125" s="60"/>
      <c r="H125" s="42">
        <f t="shared" si="3"/>
        <v>135</v>
      </c>
      <c r="I125" s="43">
        <f t="shared" si="4"/>
        <v>0</v>
      </c>
    </row>
    <row r="126" ht="15.75" customHeight="1">
      <c r="A126" s="35">
        <v>2020114.0</v>
      </c>
      <c r="B126" s="36" t="s">
        <v>134</v>
      </c>
      <c r="C126" s="35">
        <v>24.0</v>
      </c>
      <c r="D126" s="44">
        <v>192.0</v>
      </c>
      <c r="E126" s="46">
        <v>135.0</v>
      </c>
      <c r="F126" s="55">
        <f t="shared" si="5"/>
        <v>130.95</v>
      </c>
      <c r="G126" s="57"/>
      <c r="H126" s="42">
        <f t="shared" si="3"/>
        <v>135</v>
      </c>
      <c r="I126" s="43">
        <f t="shared" si="4"/>
        <v>0</v>
      </c>
    </row>
    <row r="127" ht="15.75" customHeight="1">
      <c r="A127" s="35">
        <v>2020115.0</v>
      </c>
      <c r="B127" s="36" t="s">
        <v>135</v>
      </c>
      <c r="C127" s="35">
        <v>24.0</v>
      </c>
      <c r="D127" s="44">
        <v>192.0</v>
      </c>
      <c r="E127" s="46">
        <v>135.0</v>
      </c>
      <c r="F127" s="55">
        <f t="shared" si="5"/>
        <v>130.95</v>
      </c>
      <c r="G127" s="57"/>
      <c r="H127" s="42">
        <f t="shared" si="3"/>
        <v>135</v>
      </c>
      <c r="I127" s="43">
        <f t="shared" si="4"/>
        <v>0</v>
      </c>
    </row>
    <row r="128" ht="15.75" customHeight="1">
      <c r="A128" s="35">
        <v>2020116.0</v>
      </c>
      <c r="B128" s="36" t="s">
        <v>136</v>
      </c>
      <c r="C128" s="35">
        <v>24.0</v>
      </c>
      <c r="D128" s="44">
        <v>192.0</v>
      </c>
      <c r="E128" s="54">
        <v>120.0</v>
      </c>
      <c r="F128" s="55">
        <f t="shared" si="5"/>
        <v>116.4</v>
      </c>
      <c r="G128" s="57"/>
      <c r="H128" s="42">
        <f t="shared" si="3"/>
        <v>120</v>
      </c>
      <c r="I128" s="43">
        <f t="shared" si="4"/>
        <v>0</v>
      </c>
    </row>
    <row r="129" ht="15.75" customHeight="1">
      <c r="A129" s="35">
        <v>2020117.0</v>
      </c>
      <c r="B129" s="36" t="s">
        <v>137</v>
      </c>
      <c r="C129" s="35">
        <v>24.0</v>
      </c>
      <c r="D129" s="44">
        <v>192.0</v>
      </c>
      <c r="E129" s="54">
        <v>120.0</v>
      </c>
      <c r="F129" s="55">
        <f t="shared" si="5"/>
        <v>116.4</v>
      </c>
      <c r="G129" s="57"/>
      <c r="H129" s="42">
        <f t="shared" si="3"/>
        <v>120</v>
      </c>
      <c r="I129" s="43">
        <f t="shared" si="4"/>
        <v>0</v>
      </c>
    </row>
    <row r="130" ht="15.75" customHeight="1">
      <c r="A130" s="35">
        <v>2020118.0</v>
      </c>
      <c r="B130" s="36" t="s">
        <v>138</v>
      </c>
      <c r="C130" s="35">
        <v>24.0</v>
      </c>
      <c r="D130" s="44">
        <v>192.0</v>
      </c>
      <c r="E130" s="54">
        <v>120.0</v>
      </c>
      <c r="F130" s="55">
        <f t="shared" si="5"/>
        <v>116.4</v>
      </c>
      <c r="G130" s="57"/>
      <c r="H130" s="42">
        <f t="shared" si="3"/>
        <v>120</v>
      </c>
      <c r="I130" s="43">
        <f t="shared" si="4"/>
        <v>0</v>
      </c>
    </row>
    <row r="131" ht="15.75" customHeight="1">
      <c r="A131" s="35">
        <v>2020119.0</v>
      </c>
      <c r="B131" s="36" t="s">
        <v>139</v>
      </c>
      <c r="C131" s="35">
        <v>24.0</v>
      </c>
      <c r="D131" s="44">
        <v>192.0</v>
      </c>
      <c r="E131" s="54">
        <v>120.0</v>
      </c>
      <c r="F131" s="55">
        <f t="shared" si="5"/>
        <v>116.4</v>
      </c>
      <c r="G131" s="57"/>
      <c r="H131" s="42">
        <f t="shared" si="3"/>
        <v>120</v>
      </c>
      <c r="I131" s="43">
        <f t="shared" si="4"/>
        <v>0</v>
      </c>
    </row>
    <row r="132" ht="15.75" customHeight="1">
      <c r="A132" s="35">
        <v>2020120.0</v>
      </c>
      <c r="B132" s="36" t="s">
        <v>140</v>
      </c>
      <c r="C132" s="35">
        <v>24.0</v>
      </c>
      <c r="D132" s="44">
        <v>192.0</v>
      </c>
      <c r="E132" s="54">
        <v>120.0</v>
      </c>
      <c r="F132" s="55">
        <f t="shared" si="5"/>
        <v>116.4</v>
      </c>
      <c r="G132" s="57"/>
      <c r="H132" s="42">
        <f t="shared" si="3"/>
        <v>120</v>
      </c>
      <c r="I132" s="43">
        <f t="shared" si="4"/>
        <v>0</v>
      </c>
    </row>
    <row r="133" ht="15.75" customHeight="1">
      <c r="A133" s="35">
        <v>2020121.0</v>
      </c>
      <c r="B133" s="36" t="s">
        <v>141</v>
      </c>
      <c r="C133" s="35">
        <v>24.0</v>
      </c>
      <c r="D133" s="44">
        <v>192.0</v>
      </c>
      <c r="E133" s="54">
        <v>120.0</v>
      </c>
      <c r="F133" s="55">
        <f t="shared" si="5"/>
        <v>116.4</v>
      </c>
      <c r="G133" s="57"/>
      <c r="H133" s="42">
        <f t="shared" si="3"/>
        <v>120</v>
      </c>
      <c r="I133" s="43">
        <f t="shared" si="4"/>
        <v>0</v>
      </c>
    </row>
    <row r="134" ht="15.75" customHeight="1">
      <c r="A134" s="35">
        <v>2020122.0</v>
      </c>
      <c r="B134" s="36" t="s">
        <v>142</v>
      </c>
      <c r="C134" s="35">
        <v>24.0</v>
      </c>
      <c r="D134" s="44">
        <v>192.0</v>
      </c>
      <c r="E134" s="46">
        <v>120.0</v>
      </c>
      <c r="F134" s="55">
        <f t="shared" si="5"/>
        <v>116.4</v>
      </c>
      <c r="G134" s="57"/>
      <c r="H134" s="42">
        <f t="shared" si="3"/>
        <v>120</v>
      </c>
      <c r="I134" s="43">
        <f t="shared" si="4"/>
        <v>0</v>
      </c>
    </row>
    <row r="135" ht="15.75" customHeight="1">
      <c r="A135" s="35">
        <v>2020123.0</v>
      </c>
      <c r="B135" s="36" t="s">
        <v>143</v>
      </c>
      <c r="C135" s="35">
        <v>24.0</v>
      </c>
      <c r="D135" s="44">
        <v>192.0</v>
      </c>
      <c r="E135" s="46">
        <v>120.0</v>
      </c>
      <c r="F135" s="55">
        <f t="shared" si="5"/>
        <v>116.4</v>
      </c>
      <c r="G135" s="57"/>
      <c r="H135" s="42">
        <f t="shared" si="3"/>
        <v>120</v>
      </c>
      <c r="I135" s="43">
        <f t="shared" si="4"/>
        <v>0</v>
      </c>
    </row>
    <row r="136" ht="15.75" customHeight="1">
      <c r="A136" s="35">
        <v>2020124.0</v>
      </c>
      <c r="B136" s="36" t="s">
        <v>144</v>
      </c>
      <c r="C136" s="35">
        <v>24.0</v>
      </c>
      <c r="D136" s="44">
        <v>192.0</v>
      </c>
      <c r="E136" s="46">
        <v>120.0</v>
      </c>
      <c r="F136" s="55">
        <f t="shared" si="5"/>
        <v>116.4</v>
      </c>
      <c r="G136" s="57"/>
      <c r="H136" s="42">
        <f t="shared" si="3"/>
        <v>120</v>
      </c>
      <c r="I136" s="43">
        <f t="shared" si="4"/>
        <v>0</v>
      </c>
    </row>
    <row r="137" ht="15.75" customHeight="1">
      <c r="A137" s="35">
        <v>2020125.0</v>
      </c>
      <c r="B137" s="36" t="s">
        <v>145</v>
      </c>
      <c r="C137" s="35">
        <v>24.0</v>
      </c>
      <c r="D137" s="44">
        <v>192.0</v>
      </c>
      <c r="E137" s="54">
        <v>135.0</v>
      </c>
      <c r="F137" s="55">
        <f t="shared" si="5"/>
        <v>130.95</v>
      </c>
      <c r="G137" s="57"/>
      <c r="H137" s="42">
        <f t="shared" si="3"/>
        <v>135</v>
      </c>
      <c r="I137" s="43">
        <f t="shared" si="4"/>
        <v>0</v>
      </c>
    </row>
    <row r="138" ht="15.75" customHeight="1">
      <c r="A138" s="35">
        <v>2020126.0</v>
      </c>
      <c r="B138" s="36" t="s">
        <v>146</v>
      </c>
      <c r="C138" s="35">
        <v>24.0</v>
      </c>
      <c r="D138" s="44">
        <v>192.0</v>
      </c>
      <c r="E138" s="54">
        <v>135.0</v>
      </c>
      <c r="F138" s="55">
        <f t="shared" si="5"/>
        <v>130.95</v>
      </c>
      <c r="G138" s="57"/>
      <c r="H138" s="42">
        <f t="shared" si="3"/>
        <v>135</v>
      </c>
      <c r="I138" s="43">
        <f t="shared" si="4"/>
        <v>0</v>
      </c>
    </row>
    <row r="139" ht="15.75" customHeight="1">
      <c r="A139" s="35">
        <v>2020127.0</v>
      </c>
      <c r="B139" s="36" t="s">
        <v>147</v>
      </c>
      <c r="C139" s="35">
        <v>24.0</v>
      </c>
      <c r="D139" s="44">
        <v>192.0</v>
      </c>
      <c r="E139" s="54">
        <v>135.0</v>
      </c>
      <c r="F139" s="55">
        <f t="shared" si="5"/>
        <v>130.95</v>
      </c>
      <c r="G139" s="57"/>
      <c r="H139" s="42">
        <f t="shared" si="3"/>
        <v>135</v>
      </c>
      <c r="I139" s="43">
        <f t="shared" si="4"/>
        <v>0</v>
      </c>
    </row>
    <row r="140" ht="15.75" customHeight="1">
      <c r="A140" s="35">
        <v>2020128.0</v>
      </c>
      <c r="B140" s="36" t="s">
        <v>148</v>
      </c>
      <c r="C140" s="35">
        <v>24.0</v>
      </c>
      <c r="D140" s="44">
        <v>192.0</v>
      </c>
      <c r="E140" s="54">
        <v>135.0</v>
      </c>
      <c r="F140" s="55">
        <f t="shared" si="5"/>
        <v>130.95</v>
      </c>
      <c r="G140" s="57"/>
      <c r="H140" s="42">
        <f t="shared" si="3"/>
        <v>135</v>
      </c>
      <c r="I140" s="43">
        <f t="shared" si="4"/>
        <v>0</v>
      </c>
    </row>
    <row r="141" ht="15.75" customHeight="1">
      <c r="A141" s="35">
        <v>2020129.0</v>
      </c>
      <c r="B141" s="36" t="s">
        <v>149</v>
      </c>
      <c r="C141" s="35">
        <v>24.0</v>
      </c>
      <c r="D141" s="44">
        <v>192.0</v>
      </c>
      <c r="E141" s="54">
        <v>135.0</v>
      </c>
      <c r="F141" s="55">
        <f t="shared" si="5"/>
        <v>130.95</v>
      </c>
      <c r="G141" s="57"/>
      <c r="H141" s="42">
        <f t="shared" si="3"/>
        <v>135</v>
      </c>
      <c r="I141" s="43">
        <f t="shared" si="4"/>
        <v>0</v>
      </c>
    </row>
    <row r="142" ht="15.75" customHeight="1">
      <c r="A142" s="35">
        <v>2020130.0</v>
      </c>
      <c r="B142" s="36" t="s">
        <v>150</v>
      </c>
      <c r="C142" s="35">
        <v>24.0</v>
      </c>
      <c r="D142" s="44">
        <v>192.0</v>
      </c>
      <c r="E142" s="54">
        <v>135.0</v>
      </c>
      <c r="F142" s="55">
        <f t="shared" si="5"/>
        <v>130.95</v>
      </c>
      <c r="G142" s="58"/>
      <c r="H142" s="42">
        <f t="shared" si="3"/>
        <v>135</v>
      </c>
      <c r="I142" s="43">
        <f t="shared" si="4"/>
        <v>0</v>
      </c>
    </row>
    <row r="143" ht="15.75" customHeight="1">
      <c r="A143" s="63"/>
      <c r="B143" s="64"/>
      <c r="C143" s="35"/>
      <c r="D143" s="44"/>
      <c r="E143" s="65"/>
      <c r="F143" s="66"/>
      <c r="G143" s="57"/>
      <c r="H143" s="42"/>
      <c r="I143" s="43"/>
    </row>
    <row r="144" ht="15.75" customHeight="1">
      <c r="A144" s="26">
        <v>2030000.0</v>
      </c>
      <c r="B144" s="27" t="s">
        <v>151</v>
      </c>
      <c r="C144" s="67"/>
      <c r="D144" s="68"/>
      <c r="E144" s="69"/>
      <c r="F144" s="70"/>
      <c r="G144" s="71"/>
      <c r="H144" s="33"/>
      <c r="I144" s="34"/>
    </row>
    <row r="145" ht="15.75" customHeight="1">
      <c r="A145" s="35">
        <v>2030001.0</v>
      </c>
      <c r="B145" s="36" t="s">
        <v>152</v>
      </c>
      <c r="C145" s="37">
        <v>90.0</v>
      </c>
      <c r="D145" s="38">
        <v>90.0</v>
      </c>
      <c r="E145" s="72">
        <v>238.0</v>
      </c>
      <c r="F145" s="73">
        <v>238.0</v>
      </c>
      <c r="G145" s="57"/>
      <c r="H145" s="42">
        <f t="shared" ref="H145:H146" si="6">IF(G145&lt;D145,E145,F145)</f>
        <v>238</v>
      </c>
      <c r="I145" s="43">
        <f t="shared" ref="I145:I146" si="7">G145*H145</f>
        <v>0</v>
      </c>
    </row>
    <row r="146" ht="15.75" customHeight="1">
      <c r="A146" s="35">
        <v>2030002.0</v>
      </c>
      <c r="B146" s="36" t="s">
        <v>153</v>
      </c>
      <c r="C146" s="35">
        <v>90.0</v>
      </c>
      <c r="D146" s="74">
        <v>90.0</v>
      </c>
      <c r="E146" s="66">
        <v>159.5</v>
      </c>
      <c r="F146" s="66">
        <v>159.5</v>
      </c>
      <c r="G146" s="57"/>
      <c r="H146" s="42">
        <f t="shared" si="6"/>
        <v>159.5</v>
      </c>
      <c r="I146" s="43">
        <f t="shared" si="7"/>
        <v>0</v>
      </c>
    </row>
    <row r="147" ht="15.75" customHeight="1">
      <c r="A147" s="35"/>
      <c r="B147" s="36"/>
      <c r="C147" s="35"/>
      <c r="D147" s="44"/>
      <c r="E147" s="65"/>
      <c r="F147" s="66"/>
      <c r="G147" s="57"/>
      <c r="H147" s="42"/>
      <c r="I147" s="43"/>
    </row>
    <row r="148" ht="15.75" customHeight="1">
      <c r="A148" s="26">
        <v>2040000.0</v>
      </c>
      <c r="B148" s="27" t="s">
        <v>154</v>
      </c>
      <c r="C148" s="75"/>
      <c r="D148" s="76"/>
      <c r="E148" s="77"/>
      <c r="F148" s="78"/>
      <c r="G148" s="71"/>
      <c r="H148" s="33"/>
      <c r="I148" s="34"/>
    </row>
    <row r="149" ht="15.75" customHeight="1">
      <c r="A149" s="35">
        <v>2040001.0</v>
      </c>
      <c r="B149" s="36" t="s">
        <v>155</v>
      </c>
      <c r="C149" s="79">
        <v>24.0</v>
      </c>
      <c r="D149" s="80">
        <v>96.0</v>
      </c>
      <c r="E149" s="81">
        <v>198.0</v>
      </c>
      <c r="F149" s="66">
        <v>159.5</v>
      </c>
      <c r="G149" s="57"/>
      <c r="H149" s="42">
        <f t="shared" ref="H149:H181" si="8">IF(G149&lt;D149,E149,F149)</f>
        <v>198</v>
      </c>
      <c r="I149" s="43">
        <f t="shared" ref="I149:I181" si="9">G149*H149</f>
        <v>0</v>
      </c>
    </row>
    <row r="150" ht="15.75" customHeight="1">
      <c r="A150" s="35">
        <v>2040002.0</v>
      </c>
      <c r="B150" s="36" t="s">
        <v>156</v>
      </c>
      <c r="C150" s="79">
        <v>24.0</v>
      </c>
      <c r="D150" s="80">
        <v>96.0</v>
      </c>
      <c r="E150" s="81">
        <v>198.0</v>
      </c>
      <c r="F150" s="66">
        <v>159.5</v>
      </c>
      <c r="G150" s="60"/>
      <c r="H150" s="42">
        <f t="shared" si="8"/>
        <v>198</v>
      </c>
      <c r="I150" s="43">
        <f t="shared" si="9"/>
        <v>0</v>
      </c>
    </row>
    <row r="151" ht="15.75" customHeight="1">
      <c r="A151" s="35">
        <v>2040003.0</v>
      </c>
      <c r="B151" s="36" t="s">
        <v>157</v>
      </c>
      <c r="C151" s="79">
        <v>24.0</v>
      </c>
      <c r="D151" s="80">
        <v>96.0</v>
      </c>
      <c r="E151" s="81">
        <v>198.0</v>
      </c>
      <c r="F151" s="66">
        <v>159.5</v>
      </c>
      <c r="G151" s="57"/>
      <c r="H151" s="42">
        <f t="shared" si="8"/>
        <v>198</v>
      </c>
      <c r="I151" s="43">
        <f t="shared" si="9"/>
        <v>0</v>
      </c>
    </row>
    <row r="152" ht="15.75" customHeight="1">
      <c r="A152" s="35">
        <v>2040004.0</v>
      </c>
      <c r="B152" s="36" t="s">
        <v>158</v>
      </c>
      <c r="C152" s="79">
        <v>24.0</v>
      </c>
      <c r="D152" s="80">
        <v>96.0</v>
      </c>
      <c r="E152" s="81">
        <v>198.0</v>
      </c>
      <c r="F152" s="66">
        <v>159.5</v>
      </c>
      <c r="G152" s="57"/>
      <c r="H152" s="42">
        <f t="shared" si="8"/>
        <v>198</v>
      </c>
      <c r="I152" s="43">
        <f t="shared" si="9"/>
        <v>0</v>
      </c>
    </row>
    <row r="153" ht="15.75" customHeight="1">
      <c r="A153" s="35">
        <v>2040005.0</v>
      </c>
      <c r="B153" s="36" t="s">
        <v>159</v>
      </c>
      <c r="C153" s="79">
        <v>24.0</v>
      </c>
      <c r="D153" s="80">
        <v>96.0</v>
      </c>
      <c r="E153" s="81">
        <v>198.0</v>
      </c>
      <c r="F153" s="66">
        <v>159.5</v>
      </c>
      <c r="G153" s="57"/>
      <c r="H153" s="42">
        <f t="shared" si="8"/>
        <v>198</v>
      </c>
      <c r="I153" s="43">
        <f t="shared" si="9"/>
        <v>0</v>
      </c>
    </row>
    <row r="154" ht="15.75" customHeight="1">
      <c r="A154" s="35">
        <v>2040006.0</v>
      </c>
      <c r="B154" s="36" t="s">
        <v>160</v>
      </c>
      <c r="C154" s="79">
        <v>24.0</v>
      </c>
      <c r="D154" s="80">
        <v>96.0</v>
      </c>
      <c r="E154" s="81">
        <v>198.0</v>
      </c>
      <c r="F154" s="66">
        <v>159.5</v>
      </c>
      <c r="G154" s="57"/>
      <c r="H154" s="42">
        <f t="shared" si="8"/>
        <v>198</v>
      </c>
      <c r="I154" s="43">
        <f t="shared" si="9"/>
        <v>0</v>
      </c>
    </row>
    <row r="155" ht="15.75" customHeight="1">
      <c r="A155" s="35">
        <v>2040007.0</v>
      </c>
      <c r="B155" s="36" t="s">
        <v>161</v>
      </c>
      <c r="C155" s="79">
        <v>24.0</v>
      </c>
      <c r="D155" s="80">
        <v>96.0</v>
      </c>
      <c r="E155" s="81">
        <v>198.0</v>
      </c>
      <c r="F155" s="66">
        <v>159.5</v>
      </c>
      <c r="G155" s="57"/>
      <c r="H155" s="42">
        <f t="shared" si="8"/>
        <v>198</v>
      </c>
      <c r="I155" s="43">
        <f t="shared" si="9"/>
        <v>0</v>
      </c>
    </row>
    <row r="156" ht="15.75" customHeight="1">
      <c r="A156" s="35">
        <v>2040008.0</v>
      </c>
      <c r="B156" s="36" t="s">
        <v>162</v>
      </c>
      <c r="C156" s="79">
        <v>24.0</v>
      </c>
      <c r="D156" s="80">
        <v>96.0</v>
      </c>
      <c r="E156" s="81">
        <v>198.0</v>
      </c>
      <c r="F156" s="66">
        <v>159.5</v>
      </c>
      <c r="G156" s="57"/>
      <c r="H156" s="42">
        <f t="shared" si="8"/>
        <v>198</v>
      </c>
      <c r="I156" s="43">
        <f t="shared" si="9"/>
        <v>0</v>
      </c>
    </row>
    <row r="157" ht="15.75" customHeight="1">
      <c r="A157" s="35">
        <v>2040009.0</v>
      </c>
      <c r="B157" s="36" t="s">
        <v>163</v>
      </c>
      <c r="C157" s="79">
        <v>24.0</v>
      </c>
      <c r="D157" s="80">
        <v>96.0</v>
      </c>
      <c r="E157" s="81">
        <v>198.0</v>
      </c>
      <c r="F157" s="66">
        <v>159.5</v>
      </c>
      <c r="G157" s="57"/>
      <c r="H157" s="42">
        <f t="shared" si="8"/>
        <v>198</v>
      </c>
      <c r="I157" s="43">
        <f t="shared" si="9"/>
        <v>0</v>
      </c>
    </row>
    <row r="158" ht="15.75" customHeight="1">
      <c r="A158" s="35">
        <v>2040010.0</v>
      </c>
      <c r="B158" s="36" t="s">
        <v>164</v>
      </c>
      <c r="C158" s="79">
        <v>24.0</v>
      </c>
      <c r="D158" s="80">
        <v>96.0</v>
      </c>
      <c r="E158" s="81">
        <v>198.0</v>
      </c>
      <c r="F158" s="66">
        <v>159.5</v>
      </c>
      <c r="G158" s="57"/>
      <c r="H158" s="42">
        <f t="shared" si="8"/>
        <v>198</v>
      </c>
      <c r="I158" s="43">
        <f t="shared" si="9"/>
        <v>0</v>
      </c>
    </row>
    <row r="159" ht="15.75" customHeight="1">
      <c r="A159" s="35">
        <v>2040011.0</v>
      </c>
      <c r="B159" s="36" t="s">
        <v>165</v>
      </c>
      <c r="C159" s="79">
        <v>24.0</v>
      </c>
      <c r="D159" s="80">
        <v>96.0</v>
      </c>
      <c r="E159" s="81">
        <v>198.0</v>
      </c>
      <c r="F159" s="66">
        <v>159.5</v>
      </c>
      <c r="G159" s="57"/>
      <c r="H159" s="42">
        <f t="shared" si="8"/>
        <v>198</v>
      </c>
      <c r="I159" s="43">
        <f t="shared" si="9"/>
        <v>0</v>
      </c>
    </row>
    <row r="160" ht="15.75" customHeight="1">
      <c r="A160" s="35">
        <v>2040012.0</v>
      </c>
      <c r="B160" s="36" t="s">
        <v>166</v>
      </c>
      <c r="C160" s="79">
        <v>24.0</v>
      </c>
      <c r="D160" s="80">
        <v>96.0</v>
      </c>
      <c r="E160" s="81">
        <v>198.0</v>
      </c>
      <c r="F160" s="66">
        <v>159.5</v>
      </c>
      <c r="G160" s="57"/>
      <c r="H160" s="42">
        <f t="shared" si="8"/>
        <v>198</v>
      </c>
      <c r="I160" s="43">
        <f t="shared" si="9"/>
        <v>0</v>
      </c>
    </row>
    <row r="161" ht="15.75" customHeight="1">
      <c r="A161" s="35">
        <v>2040013.0</v>
      </c>
      <c r="B161" s="36" t="s">
        <v>167</v>
      </c>
      <c r="C161" s="79">
        <v>24.0</v>
      </c>
      <c r="D161" s="80">
        <v>96.0</v>
      </c>
      <c r="E161" s="81">
        <v>198.0</v>
      </c>
      <c r="F161" s="66">
        <v>159.5</v>
      </c>
      <c r="G161" s="45"/>
      <c r="H161" s="42">
        <f t="shared" si="8"/>
        <v>198</v>
      </c>
      <c r="I161" s="43">
        <f t="shared" si="9"/>
        <v>0</v>
      </c>
    </row>
    <row r="162" ht="15.75" customHeight="1">
      <c r="A162" s="35">
        <v>2040014.0</v>
      </c>
      <c r="B162" s="36" t="s">
        <v>168</v>
      </c>
      <c r="C162" s="79">
        <v>24.0</v>
      </c>
      <c r="D162" s="80">
        <v>96.0</v>
      </c>
      <c r="E162" s="81">
        <v>198.0</v>
      </c>
      <c r="F162" s="66">
        <v>159.5</v>
      </c>
      <c r="G162" s="45"/>
      <c r="H162" s="42">
        <f t="shared" si="8"/>
        <v>198</v>
      </c>
      <c r="I162" s="43">
        <f t="shared" si="9"/>
        <v>0</v>
      </c>
    </row>
    <row r="163" ht="15.75" customHeight="1">
      <c r="A163" s="35">
        <v>2040015.0</v>
      </c>
      <c r="B163" s="36" t="s">
        <v>169</v>
      </c>
      <c r="C163" s="79">
        <v>24.0</v>
      </c>
      <c r="D163" s="80">
        <v>96.0</v>
      </c>
      <c r="E163" s="81">
        <v>198.0</v>
      </c>
      <c r="F163" s="66">
        <v>159.5</v>
      </c>
      <c r="G163" s="57"/>
      <c r="H163" s="42">
        <f t="shared" si="8"/>
        <v>198</v>
      </c>
      <c r="I163" s="43">
        <f t="shared" si="9"/>
        <v>0</v>
      </c>
    </row>
    <row r="164" ht="15.75" customHeight="1">
      <c r="A164" s="35">
        <v>2040016.0</v>
      </c>
      <c r="B164" s="36" t="s">
        <v>170</v>
      </c>
      <c r="C164" s="79">
        <v>24.0</v>
      </c>
      <c r="D164" s="80">
        <v>96.0</v>
      </c>
      <c r="E164" s="81">
        <v>198.0</v>
      </c>
      <c r="F164" s="66">
        <v>159.5</v>
      </c>
      <c r="G164" s="57"/>
      <c r="H164" s="42">
        <f t="shared" si="8"/>
        <v>198</v>
      </c>
      <c r="I164" s="43">
        <f t="shared" si="9"/>
        <v>0</v>
      </c>
    </row>
    <row r="165" ht="15.75" customHeight="1">
      <c r="A165" s="35">
        <v>2040017.0</v>
      </c>
      <c r="B165" s="36" t="s">
        <v>171</v>
      </c>
      <c r="C165" s="79">
        <v>24.0</v>
      </c>
      <c r="D165" s="80">
        <v>96.0</v>
      </c>
      <c r="E165" s="81">
        <v>198.0</v>
      </c>
      <c r="F165" s="66">
        <v>159.5</v>
      </c>
      <c r="G165" s="57"/>
      <c r="H165" s="42">
        <f t="shared" si="8"/>
        <v>198</v>
      </c>
      <c r="I165" s="43">
        <f t="shared" si="9"/>
        <v>0</v>
      </c>
    </row>
    <row r="166" ht="15.75" customHeight="1">
      <c r="A166" s="35">
        <v>2040018.0</v>
      </c>
      <c r="B166" s="36" t="s">
        <v>172</v>
      </c>
      <c r="C166" s="79">
        <v>24.0</v>
      </c>
      <c r="D166" s="80">
        <v>96.0</v>
      </c>
      <c r="E166" s="81">
        <v>198.0</v>
      </c>
      <c r="F166" s="66">
        <v>159.5</v>
      </c>
      <c r="G166" s="57"/>
      <c r="H166" s="42">
        <f t="shared" si="8"/>
        <v>198</v>
      </c>
      <c r="I166" s="43">
        <f t="shared" si="9"/>
        <v>0</v>
      </c>
    </row>
    <row r="167" ht="15.75" customHeight="1">
      <c r="A167" s="35">
        <v>2040019.0</v>
      </c>
      <c r="B167" s="36" t="s">
        <v>173</v>
      </c>
      <c r="C167" s="79">
        <v>24.0</v>
      </c>
      <c r="D167" s="80">
        <v>96.0</v>
      </c>
      <c r="E167" s="81">
        <v>198.0</v>
      </c>
      <c r="F167" s="66">
        <v>159.5</v>
      </c>
      <c r="G167" s="57"/>
      <c r="H167" s="42">
        <f t="shared" si="8"/>
        <v>198</v>
      </c>
      <c r="I167" s="43">
        <f t="shared" si="9"/>
        <v>0</v>
      </c>
    </row>
    <row r="168" ht="15.75" customHeight="1">
      <c r="A168" s="35">
        <v>2040020.0</v>
      </c>
      <c r="B168" s="36" t="s">
        <v>174</v>
      </c>
      <c r="C168" s="79">
        <v>24.0</v>
      </c>
      <c r="D168" s="80">
        <v>96.0</v>
      </c>
      <c r="E168" s="81">
        <v>198.0</v>
      </c>
      <c r="F168" s="66">
        <v>159.5</v>
      </c>
      <c r="G168" s="57"/>
      <c r="H168" s="42">
        <f t="shared" si="8"/>
        <v>198</v>
      </c>
      <c r="I168" s="43">
        <f t="shared" si="9"/>
        <v>0</v>
      </c>
    </row>
    <row r="169" ht="15.75" customHeight="1">
      <c r="A169" s="35">
        <v>2040021.0</v>
      </c>
      <c r="B169" s="36" t="s">
        <v>175</v>
      </c>
      <c r="C169" s="79">
        <v>24.0</v>
      </c>
      <c r="D169" s="80">
        <v>96.0</v>
      </c>
      <c r="E169" s="81">
        <v>198.0</v>
      </c>
      <c r="F169" s="66">
        <v>159.5</v>
      </c>
      <c r="G169" s="57"/>
      <c r="H169" s="42">
        <f t="shared" si="8"/>
        <v>198</v>
      </c>
      <c r="I169" s="43">
        <f t="shared" si="9"/>
        <v>0</v>
      </c>
    </row>
    <row r="170" ht="15.75" customHeight="1">
      <c r="A170" s="35">
        <v>2040022.0</v>
      </c>
      <c r="B170" s="36" t="s">
        <v>176</v>
      </c>
      <c r="C170" s="79">
        <v>24.0</v>
      </c>
      <c r="D170" s="80">
        <v>96.0</v>
      </c>
      <c r="E170" s="81">
        <v>198.0</v>
      </c>
      <c r="F170" s="66">
        <v>159.5</v>
      </c>
      <c r="G170" s="57"/>
      <c r="H170" s="42">
        <f t="shared" si="8"/>
        <v>198</v>
      </c>
      <c r="I170" s="43">
        <f t="shared" si="9"/>
        <v>0</v>
      </c>
    </row>
    <row r="171" ht="15.75" customHeight="1">
      <c r="A171" s="35">
        <v>2040023.0</v>
      </c>
      <c r="B171" s="36" t="s">
        <v>171</v>
      </c>
      <c r="C171" s="79">
        <v>24.0</v>
      </c>
      <c r="D171" s="80">
        <v>96.0</v>
      </c>
      <c r="E171" s="81">
        <v>198.0</v>
      </c>
      <c r="F171" s="66">
        <v>159.5</v>
      </c>
      <c r="G171" s="57"/>
      <c r="H171" s="42">
        <f t="shared" si="8"/>
        <v>198</v>
      </c>
      <c r="I171" s="43">
        <f t="shared" si="9"/>
        <v>0</v>
      </c>
    </row>
    <row r="172" ht="15.75" customHeight="1">
      <c r="A172" s="35">
        <v>2040024.0</v>
      </c>
      <c r="B172" s="36" t="s">
        <v>177</v>
      </c>
      <c r="C172" s="79">
        <v>24.0</v>
      </c>
      <c r="D172" s="80">
        <v>96.0</v>
      </c>
      <c r="E172" s="81">
        <v>198.0</v>
      </c>
      <c r="F172" s="66">
        <v>159.5</v>
      </c>
      <c r="G172" s="57"/>
      <c r="H172" s="42">
        <f t="shared" si="8"/>
        <v>198</v>
      </c>
      <c r="I172" s="43">
        <f t="shared" si="9"/>
        <v>0</v>
      </c>
    </row>
    <row r="173" ht="15.75" customHeight="1">
      <c r="A173" s="35">
        <v>2040025.0</v>
      </c>
      <c r="B173" s="36" t="s">
        <v>178</v>
      </c>
      <c r="C173" s="79">
        <v>24.0</v>
      </c>
      <c r="D173" s="80">
        <v>96.0</v>
      </c>
      <c r="E173" s="81">
        <v>198.0</v>
      </c>
      <c r="F173" s="66">
        <v>159.5</v>
      </c>
      <c r="G173" s="57"/>
      <c r="H173" s="42">
        <f t="shared" si="8"/>
        <v>198</v>
      </c>
      <c r="I173" s="43">
        <f t="shared" si="9"/>
        <v>0</v>
      </c>
    </row>
    <row r="174" ht="15.75" customHeight="1">
      <c r="A174" s="35">
        <v>2040026.0</v>
      </c>
      <c r="B174" s="36" t="s">
        <v>179</v>
      </c>
      <c r="C174" s="79">
        <v>24.0</v>
      </c>
      <c r="D174" s="80">
        <v>96.0</v>
      </c>
      <c r="E174" s="81">
        <v>198.0</v>
      </c>
      <c r="F174" s="66">
        <v>159.5</v>
      </c>
      <c r="G174" s="57"/>
      <c r="H174" s="42">
        <f t="shared" si="8"/>
        <v>198</v>
      </c>
      <c r="I174" s="43">
        <f t="shared" si="9"/>
        <v>0</v>
      </c>
    </row>
    <row r="175" ht="15.75" customHeight="1">
      <c r="A175" s="35">
        <v>2040027.0</v>
      </c>
      <c r="B175" s="36" t="s">
        <v>180</v>
      </c>
      <c r="C175" s="79">
        <v>24.0</v>
      </c>
      <c r="D175" s="80">
        <v>96.0</v>
      </c>
      <c r="E175" s="81">
        <v>198.0</v>
      </c>
      <c r="F175" s="66">
        <v>159.5</v>
      </c>
      <c r="G175" s="57"/>
      <c r="H175" s="42">
        <f t="shared" si="8"/>
        <v>198</v>
      </c>
      <c r="I175" s="43">
        <f t="shared" si="9"/>
        <v>0</v>
      </c>
    </row>
    <row r="176" ht="15.75" customHeight="1">
      <c r="A176" s="35">
        <v>2040028.0</v>
      </c>
      <c r="B176" s="36" t="s">
        <v>181</v>
      </c>
      <c r="C176" s="79">
        <v>24.0</v>
      </c>
      <c r="D176" s="80">
        <v>96.0</v>
      </c>
      <c r="E176" s="81">
        <v>198.0</v>
      </c>
      <c r="F176" s="66">
        <v>159.5</v>
      </c>
      <c r="G176" s="57"/>
      <c r="H176" s="42">
        <f t="shared" si="8"/>
        <v>198</v>
      </c>
      <c r="I176" s="43">
        <f t="shared" si="9"/>
        <v>0</v>
      </c>
    </row>
    <row r="177" ht="15.75" customHeight="1">
      <c r="A177" s="35">
        <v>2040029.0</v>
      </c>
      <c r="B177" s="36" t="s">
        <v>182</v>
      </c>
      <c r="C177" s="35">
        <v>90.0</v>
      </c>
      <c r="D177" s="44">
        <v>90.0</v>
      </c>
      <c r="E177" s="66">
        <v>159.5</v>
      </c>
      <c r="F177" s="81">
        <v>159.5</v>
      </c>
      <c r="G177" s="57"/>
      <c r="H177" s="42">
        <f t="shared" si="8"/>
        <v>159.5</v>
      </c>
      <c r="I177" s="43">
        <f t="shared" si="9"/>
        <v>0</v>
      </c>
    </row>
    <row r="178" ht="15.75" customHeight="1">
      <c r="A178" s="35">
        <v>2040030.0</v>
      </c>
      <c r="B178" s="36" t="s">
        <v>183</v>
      </c>
      <c r="C178" s="35">
        <v>60.0</v>
      </c>
      <c r="D178" s="44">
        <v>60.0</v>
      </c>
      <c r="E178" s="66">
        <v>159.5</v>
      </c>
      <c r="F178" s="81">
        <v>159.5</v>
      </c>
      <c r="G178" s="57"/>
      <c r="H178" s="42">
        <f t="shared" si="8"/>
        <v>159.5</v>
      </c>
      <c r="I178" s="43">
        <f t="shared" si="9"/>
        <v>0</v>
      </c>
    </row>
    <row r="179" ht="15.75" customHeight="1">
      <c r="A179" s="35">
        <v>2040031.0</v>
      </c>
      <c r="B179" s="36" t="s">
        <v>184</v>
      </c>
      <c r="C179" s="35">
        <v>60.0</v>
      </c>
      <c r="D179" s="44">
        <v>60.0</v>
      </c>
      <c r="E179" s="66">
        <v>159.5</v>
      </c>
      <c r="F179" s="81">
        <v>159.5</v>
      </c>
      <c r="G179" s="57"/>
      <c r="H179" s="42">
        <f t="shared" si="8"/>
        <v>159.5</v>
      </c>
      <c r="I179" s="43">
        <f t="shared" si="9"/>
        <v>0</v>
      </c>
    </row>
    <row r="180" ht="15.75" customHeight="1">
      <c r="A180" s="35">
        <v>2040032.0</v>
      </c>
      <c r="B180" s="36" t="s">
        <v>185</v>
      </c>
      <c r="C180" s="79">
        <v>24.0</v>
      </c>
      <c r="D180" s="44">
        <v>90.0</v>
      </c>
      <c r="E180" s="81">
        <v>198.0</v>
      </c>
      <c r="F180" s="66">
        <v>159.5</v>
      </c>
      <c r="G180" s="57"/>
      <c r="H180" s="42">
        <f t="shared" si="8"/>
        <v>198</v>
      </c>
      <c r="I180" s="43">
        <f t="shared" si="9"/>
        <v>0</v>
      </c>
    </row>
    <row r="181" ht="15.75" customHeight="1">
      <c r="A181" s="35">
        <v>2040033.0</v>
      </c>
      <c r="B181" s="36" t="s">
        <v>186</v>
      </c>
      <c r="C181" s="79">
        <v>24.0</v>
      </c>
      <c r="D181" s="44">
        <v>90.0</v>
      </c>
      <c r="E181" s="81">
        <v>198.0</v>
      </c>
      <c r="F181" s="66">
        <v>159.5</v>
      </c>
      <c r="G181" s="57"/>
      <c r="H181" s="42">
        <f t="shared" si="8"/>
        <v>198</v>
      </c>
      <c r="I181" s="43">
        <f t="shared" si="9"/>
        <v>0</v>
      </c>
    </row>
    <row r="182" ht="15.75" customHeight="1">
      <c r="A182" s="48">
        <v>2050000.0</v>
      </c>
      <c r="B182" s="49" t="s">
        <v>187</v>
      </c>
      <c r="C182" s="50"/>
      <c r="D182" s="51"/>
      <c r="E182" s="52"/>
      <c r="F182" s="53"/>
      <c r="G182" s="71"/>
      <c r="H182" s="33"/>
      <c r="I182" s="34"/>
    </row>
    <row r="183" ht="15.75" customHeight="1">
      <c r="A183" s="82">
        <v>2050001.0</v>
      </c>
      <c r="B183" s="83" t="s">
        <v>188</v>
      </c>
      <c r="C183" s="84">
        <v>24.0</v>
      </c>
      <c r="D183" s="85">
        <v>96.0</v>
      </c>
      <c r="E183" s="54">
        <v>238.0</v>
      </c>
      <c r="F183" s="55">
        <v>199.5</v>
      </c>
      <c r="G183" s="57"/>
      <c r="H183" s="42">
        <f t="shared" ref="H183:H199" si="10">IF(G183&lt;D183,E183,F183)</f>
        <v>238</v>
      </c>
      <c r="I183" s="43">
        <f t="shared" ref="I183:I199" si="11">G183*H183</f>
        <v>0</v>
      </c>
    </row>
    <row r="184" ht="15.75" customHeight="1">
      <c r="A184" s="82">
        <v>2050002.0</v>
      </c>
      <c r="B184" s="83" t="s">
        <v>189</v>
      </c>
      <c r="C184" s="84">
        <v>24.0</v>
      </c>
      <c r="D184" s="85">
        <v>96.0</v>
      </c>
      <c r="E184" s="54">
        <v>238.0</v>
      </c>
      <c r="F184" s="55">
        <v>199.5</v>
      </c>
      <c r="G184" s="57"/>
      <c r="H184" s="42">
        <f t="shared" si="10"/>
        <v>238</v>
      </c>
      <c r="I184" s="43">
        <f t="shared" si="11"/>
        <v>0</v>
      </c>
    </row>
    <row r="185" ht="15.75" customHeight="1">
      <c r="A185" s="82">
        <v>2050003.0</v>
      </c>
      <c r="B185" s="83" t="s">
        <v>190</v>
      </c>
      <c r="C185" s="84">
        <v>24.0</v>
      </c>
      <c r="D185" s="85">
        <v>96.0</v>
      </c>
      <c r="E185" s="54">
        <v>238.0</v>
      </c>
      <c r="F185" s="55">
        <v>199.5</v>
      </c>
      <c r="G185" s="57"/>
      <c r="H185" s="42">
        <f t="shared" si="10"/>
        <v>238</v>
      </c>
      <c r="I185" s="43">
        <f t="shared" si="11"/>
        <v>0</v>
      </c>
    </row>
    <row r="186" ht="15.75" customHeight="1">
      <c r="A186" s="35">
        <v>2050004.0</v>
      </c>
      <c r="B186" s="36" t="s">
        <v>191</v>
      </c>
      <c r="C186" s="84">
        <v>24.0</v>
      </c>
      <c r="D186" s="85">
        <v>96.0</v>
      </c>
      <c r="E186" s="54">
        <v>238.0</v>
      </c>
      <c r="F186" s="55">
        <v>199.5</v>
      </c>
      <c r="G186" s="57"/>
      <c r="H186" s="42">
        <f t="shared" si="10"/>
        <v>238</v>
      </c>
      <c r="I186" s="43">
        <f t="shared" si="11"/>
        <v>0</v>
      </c>
    </row>
    <row r="187" ht="15.75" customHeight="1">
      <c r="A187" s="35">
        <v>2050005.0</v>
      </c>
      <c r="B187" s="36" t="s">
        <v>192</v>
      </c>
      <c r="C187" s="84">
        <v>24.0</v>
      </c>
      <c r="D187" s="85">
        <v>96.0</v>
      </c>
      <c r="E187" s="54">
        <v>238.0</v>
      </c>
      <c r="F187" s="55">
        <v>199.5</v>
      </c>
      <c r="G187" s="57"/>
      <c r="H187" s="42">
        <f t="shared" si="10"/>
        <v>238</v>
      </c>
      <c r="I187" s="43">
        <f t="shared" si="11"/>
        <v>0</v>
      </c>
    </row>
    <row r="188" ht="15.75" customHeight="1">
      <c r="A188" s="35">
        <v>2050006.0</v>
      </c>
      <c r="B188" s="36" t="s">
        <v>193</v>
      </c>
      <c r="C188" s="84">
        <v>24.0</v>
      </c>
      <c r="D188" s="85">
        <v>96.0</v>
      </c>
      <c r="E188" s="54">
        <v>238.0</v>
      </c>
      <c r="F188" s="55">
        <v>199.5</v>
      </c>
      <c r="G188" s="45"/>
      <c r="H188" s="42">
        <f t="shared" si="10"/>
        <v>238</v>
      </c>
      <c r="I188" s="43">
        <f t="shared" si="11"/>
        <v>0</v>
      </c>
    </row>
    <row r="189" ht="15.75" customHeight="1">
      <c r="A189" s="35">
        <v>2050007.0</v>
      </c>
      <c r="B189" s="36" t="s">
        <v>194</v>
      </c>
      <c r="C189" s="84">
        <v>24.0</v>
      </c>
      <c r="D189" s="85">
        <v>96.0</v>
      </c>
      <c r="E189" s="54">
        <v>238.0</v>
      </c>
      <c r="F189" s="55">
        <v>199.5</v>
      </c>
      <c r="G189" s="45"/>
      <c r="H189" s="42">
        <f t="shared" si="10"/>
        <v>238</v>
      </c>
      <c r="I189" s="43">
        <f t="shared" si="11"/>
        <v>0</v>
      </c>
    </row>
    <row r="190" ht="15.75" customHeight="1">
      <c r="A190" s="35">
        <v>2050008.0</v>
      </c>
      <c r="B190" s="36" t="s">
        <v>194</v>
      </c>
      <c r="C190" s="84">
        <v>24.0</v>
      </c>
      <c r="D190" s="85">
        <v>96.0</v>
      </c>
      <c r="E190" s="54">
        <v>238.0</v>
      </c>
      <c r="F190" s="55">
        <v>199.5</v>
      </c>
      <c r="G190" s="45"/>
      <c r="H190" s="42">
        <f t="shared" si="10"/>
        <v>238</v>
      </c>
      <c r="I190" s="43">
        <f t="shared" si="11"/>
        <v>0</v>
      </c>
    </row>
    <row r="191" ht="15.75" customHeight="1">
      <c r="A191" s="35">
        <v>2050009.0</v>
      </c>
      <c r="B191" s="36" t="s">
        <v>195</v>
      </c>
      <c r="C191" s="84">
        <v>24.0</v>
      </c>
      <c r="D191" s="85">
        <v>96.0</v>
      </c>
      <c r="E191" s="54">
        <v>238.0</v>
      </c>
      <c r="F191" s="55">
        <v>199.5</v>
      </c>
      <c r="G191" s="45"/>
      <c r="H191" s="42">
        <f t="shared" si="10"/>
        <v>238</v>
      </c>
      <c r="I191" s="43">
        <f t="shared" si="11"/>
        <v>0</v>
      </c>
    </row>
    <row r="192" ht="15.75" customHeight="1">
      <c r="A192" s="35">
        <v>2050010.0</v>
      </c>
      <c r="B192" s="36" t="s">
        <v>196</v>
      </c>
      <c r="C192" s="84">
        <v>24.0</v>
      </c>
      <c r="D192" s="85">
        <v>96.0</v>
      </c>
      <c r="E192" s="54">
        <v>238.0</v>
      </c>
      <c r="F192" s="55">
        <v>199.5</v>
      </c>
      <c r="G192" s="57"/>
      <c r="H192" s="42">
        <f t="shared" si="10"/>
        <v>238</v>
      </c>
      <c r="I192" s="43">
        <f t="shared" si="11"/>
        <v>0</v>
      </c>
    </row>
    <row r="193" ht="15.75" customHeight="1">
      <c r="A193" s="35">
        <v>2050011.0</v>
      </c>
      <c r="B193" s="36" t="s">
        <v>197</v>
      </c>
      <c r="C193" s="84">
        <v>24.0</v>
      </c>
      <c r="D193" s="85">
        <v>96.0</v>
      </c>
      <c r="E193" s="54">
        <v>238.0</v>
      </c>
      <c r="F193" s="55">
        <v>199.5</v>
      </c>
      <c r="G193" s="57"/>
      <c r="H193" s="42">
        <f t="shared" si="10"/>
        <v>238</v>
      </c>
      <c r="I193" s="43">
        <f t="shared" si="11"/>
        <v>0</v>
      </c>
    </row>
    <row r="194" ht="15.75" customHeight="1">
      <c r="A194" s="35">
        <v>2050012.0</v>
      </c>
      <c r="B194" s="36" t="s">
        <v>198</v>
      </c>
      <c r="C194" s="84">
        <v>24.0</v>
      </c>
      <c r="D194" s="85">
        <v>96.0</v>
      </c>
      <c r="E194" s="54">
        <v>238.0</v>
      </c>
      <c r="F194" s="55">
        <v>199.5</v>
      </c>
      <c r="G194" s="57"/>
      <c r="H194" s="42">
        <f t="shared" si="10"/>
        <v>238</v>
      </c>
      <c r="I194" s="43">
        <f t="shared" si="11"/>
        <v>0</v>
      </c>
    </row>
    <row r="195" ht="15.75" customHeight="1">
      <c r="A195" s="35">
        <v>2050013.0</v>
      </c>
      <c r="B195" s="36" t="s">
        <v>199</v>
      </c>
      <c r="C195" s="84">
        <v>24.0</v>
      </c>
      <c r="D195" s="85">
        <v>96.0</v>
      </c>
      <c r="E195" s="54">
        <v>238.0</v>
      </c>
      <c r="F195" s="55">
        <v>199.5</v>
      </c>
      <c r="G195" s="57"/>
      <c r="H195" s="42">
        <f t="shared" si="10"/>
        <v>238</v>
      </c>
      <c r="I195" s="43">
        <f t="shared" si="11"/>
        <v>0</v>
      </c>
    </row>
    <row r="196" ht="15.75" customHeight="1">
      <c r="A196" s="35">
        <v>2050014.0</v>
      </c>
      <c r="B196" s="36" t="s">
        <v>200</v>
      </c>
      <c r="C196" s="84">
        <v>24.0</v>
      </c>
      <c r="D196" s="85">
        <v>96.0</v>
      </c>
      <c r="E196" s="54">
        <v>238.0</v>
      </c>
      <c r="F196" s="55">
        <v>199.5</v>
      </c>
      <c r="G196" s="86"/>
      <c r="H196" s="42">
        <f t="shared" si="10"/>
        <v>238</v>
      </c>
      <c r="I196" s="43">
        <f t="shared" si="11"/>
        <v>0</v>
      </c>
    </row>
    <row r="197" ht="15.75" customHeight="1">
      <c r="A197" s="35">
        <v>2050015.0</v>
      </c>
      <c r="B197" s="36" t="s">
        <v>201</v>
      </c>
      <c r="C197" s="84">
        <v>24.0</v>
      </c>
      <c r="D197" s="85">
        <v>96.0</v>
      </c>
      <c r="E197" s="54">
        <v>238.0</v>
      </c>
      <c r="F197" s="55">
        <v>199.5</v>
      </c>
      <c r="G197" s="60"/>
      <c r="H197" s="42">
        <f t="shared" si="10"/>
        <v>238</v>
      </c>
      <c r="I197" s="43">
        <f t="shared" si="11"/>
        <v>0</v>
      </c>
    </row>
    <row r="198" ht="15.75" customHeight="1">
      <c r="A198" s="35">
        <v>2050016.0</v>
      </c>
      <c r="B198" s="36" t="s">
        <v>202</v>
      </c>
      <c r="C198" s="84">
        <v>24.0</v>
      </c>
      <c r="D198" s="85">
        <v>96.0</v>
      </c>
      <c r="E198" s="54">
        <v>238.0</v>
      </c>
      <c r="F198" s="55">
        <v>199.5</v>
      </c>
      <c r="G198" s="57"/>
      <c r="H198" s="42">
        <f t="shared" si="10"/>
        <v>238</v>
      </c>
      <c r="I198" s="43">
        <f t="shared" si="11"/>
        <v>0</v>
      </c>
    </row>
    <row r="199" ht="15.75" customHeight="1">
      <c r="A199" s="35">
        <v>2050017.0</v>
      </c>
      <c r="B199" s="36" t="s">
        <v>203</v>
      </c>
      <c r="C199" s="84">
        <v>24.0</v>
      </c>
      <c r="D199" s="85">
        <v>96.0</v>
      </c>
      <c r="E199" s="54">
        <v>238.0</v>
      </c>
      <c r="F199" s="55">
        <v>199.5</v>
      </c>
      <c r="G199" s="57"/>
      <c r="H199" s="42">
        <f t="shared" si="10"/>
        <v>238</v>
      </c>
      <c r="I199" s="43">
        <f t="shared" si="11"/>
        <v>0</v>
      </c>
    </row>
    <row r="200" ht="15.75" customHeight="1">
      <c r="A200" s="48">
        <v>2060000.0</v>
      </c>
      <c r="B200" s="49" t="s">
        <v>204</v>
      </c>
      <c r="C200" s="50"/>
      <c r="D200" s="51"/>
      <c r="E200" s="52"/>
      <c r="F200" s="53"/>
      <c r="G200" s="71"/>
      <c r="H200" s="33"/>
      <c r="I200" s="34"/>
    </row>
    <row r="201" ht="15.75" customHeight="1">
      <c r="A201" s="35">
        <v>2060001.0</v>
      </c>
      <c r="B201" s="36" t="s">
        <v>205</v>
      </c>
      <c r="C201" s="84">
        <v>24.0</v>
      </c>
      <c r="D201" s="80">
        <v>96.0</v>
      </c>
      <c r="E201" s="81">
        <v>238.0</v>
      </c>
      <c r="F201" s="66">
        <v>199.5</v>
      </c>
      <c r="G201" s="57"/>
      <c r="H201" s="42">
        <f t="shared" ref="H201:H206" si="12">IF(G201&lt;D201,E201,F201)</f>
        <v>238</v>
      </c>
      <c r="I201" s="43">
        <f t="shared" ref="I201:I206" si="13">G201*H201</f>
        <v>0</v>
      </c>
    </row>
    <row r="202" ht="15.75" customHeight="1">
      <c r="A202" s="35">
        <v>2060002.0</v>
      </c>
      <c r="B202" s="36" t="s">
        <v>206</v>
      </c>
      <c r="C202" s="84">
        <v>24.0</v>
      </c>
      <c r="D202" s="80">
        <v>96.0</v>
      </c>
      <c r="E202" s="81">
        <v>238.0</v>
      </c>
      <c r="F202" s="66">
        <v>199.5</v>
      </c>
      <c r="G202" s="57"/>
      <c r="H202" s="42">
        <f t="shared" si="12"/>
        <v>238</v>
      </c>
      <c r="I202" s="43">
        <f t="shared" si="13"/>
        <v>0</v>
      </c>
    </row>
    <row r="203" ht="15.75" customHeight="1">
      <c r="A203" s="35">
        <v>2060003.0</v>
      </c>
      <c r="B203" s="36" t="s">
        <v>207</v>
      </c>
      <c r="C203" s="84">
        <v>24.0</v>
      </c>
      <c r="D203" s="80">
        <v>96.0</v>
      </c>
      <c r="E203" s="81">
        <v>238.0</v>
      </c>
      <c r="F203" s="66">
        <v>199.5</v>
      </c>
      <c r="G203" s="57"/>
      <c r="H203" s="42">
        <f t="shared" si="12"/>
        <v>238</v>
      </c>
      <c r="I203" s="43">
        <f t="shared" si="13"/>
        <v>0</v>
      </c>
    </row>
    <row r="204" ht="15.75" customHeight="1">
      <c r="A204" s="35">
        <v>2060004.0</v>
      </c>
      <c r="B204" s="36" t="s">
        <v>208</v>
      </c>
      <c r="C204" s="84">
        <v>24.0</v>
      </c>
      <c r="D204" s="80">
        <v>96.0</v>
      </c>
      <c r="E204" s="81">
        <v>238.0</v>
      </c>
      <c r="F204" s="66">
        <v>199.5</v>
      </c>
      <c r="G204" s="58"/>
      <c r="H204" s="42">
        <f t="shared" si="12"/>
        <v>238</v>
      </c>
      <c r="I204" s="43">
        <f t="shared" si="13"/>
        <v>0</v>
      </c>
    </row>
    <row r="205" ht="15.75" customHeight="1">
      <c r="A205" s="35">
        <v>2060005.0</v>
      </c>
      <c r="B205" s="36" t="s">
        <v>209</v>
      </c>
      <c r="C205" s="84">
        <v>24.0</v>
      </c>
      <c r="D205" s="80">
        <v>96.0</v>
      </c>
      <c r="E205" s="81">
        <v>238.0</v>
      </c>
      <c r="F205" s="66">
        <v>199.5</v>
      </c>
      <c r="G205" s="57"/>
      <c r="H205" s="42">
        <f t="shared" si="12"/>
        <v>238</v>
      </c>
      <c r="I205" s="43">
        <f t="shared" si="13"/>
        <v>0</v>
      </c>
    </row>
    <row r="206" ht="15.75" customHeight="1">
      <c r="A206" s="35">
        <v>2060006.0</v>
      </c>
      <c r="B206" s="36" t="s">
        <v>210</v>
      </c>
      <c r="C206" s="84">
        <v>24.0</v>
      </c>
      <c r="D206" s="80">
        <v>96.0</v>
      </c>
      <c r="E206" s="81">
        <v>238.0</v>
      </c>
      <c r="F206" s="66">
        <v>199.5</v>
      </c>
      <c r="G206" s="57"/>
      <c r="H206" s="42">
        <f t="shared" si="12"/>
        <v>238</v>
      </c>
      <c r="I206" s="43">
        <f t="shared" si="13"/>
        <v>0</v>
      </c>
    </row>
    <row r="207" ht="15.75" customHeight="1">
      <c r="A207" s="48">
        <v>2070000.0</v>
      </c>
      <c r="B207" s="49" t="s">
        <v>211</v>
      </c>
      <c r="C207" s="50"/>
      <c r="D207" s="51"/>
      <c r="E207" s="52"/>
      <c r="F207" s="53"/>
      <c r="G207" s="71"/>
      <c r="H207" s="33"/>
      <c r="I207" s="34"/>
    </row>
    <row r="208" ht="15.75" customHeight="1">
      <c r="A208" s="35">
        <v>2070001.0</v>
      </c>
      <c r="B208" s="36" t="s">
        <v>212</v>
      </c>
      <c r="C208" s="84">
        <v>24.0</v>
      </c>
      <c r="D208" s="80">
        <v>96.0</v>
      </c>
      <c r="E208" s="81">
        <v>238.0</v>
      </c>
      <c r="F208" s="66">
        <v>199.5</v>
      </c>
      <c r="G208" s="57"/>
      <c r="H208" s="42">
        <f t="shared" ref="H208:H215" si="14">IF(G208&lt;D208,E208,F208)</f>
        <v>238</v>
      </c>
      <c r="I208" s="43">
        <f t="shared" ref="I208:I215" si="15">G208*H208</f>
        <v>0</v>
      </c>
    </row>
    <row r="209" ht="15.75" customHeight="1">
      <c r="A209" s="35">
        <v>2070002.0</v>
      </c>
      <c r="B209" s="36" t="s">
        <v>213</v>
      </c>
      <c r="C209" s="84">
        <v>24.0</v>
      </c>
      <c r="D209" s="80">
        <v>96.0</v>
      </c>
      <c r="E209" s="81">
        <v>238.0</v>
      </c>
      <c r="F209" s="66">
        <v>199.5</v>
      </c>
      <c r="G209" s="57"/>
      <c r="H209" s="42">
        <f t="shared" si="14"/>
        <v>238</v>
      </c>
      <c r="I209" s="43">
        <f t="shared" si="15"/>
        <v>0</v>
      </c>
    </row>
    <row r="210" ht="15.75" customHeight="1">
      <c r="A210" s="35">
        <v>2070003.0</v>
      </c>
      <c r="B210" s="36" t="s">
        <v>214</v>
      </c>
      <c r="C210" s="84">
        <v>24.0</v>
      </c>
      <c r="D210" s="80">
        <v>96.0</v>
      </c>
      <c r="E210" s="81">
        <v>238.0</v>
      </c>
      <c r="F210" s="66">
        <v>199.5</v>
      </c>
      <c r="G210" s="57"/>
      <c r="H210" s="42">
        <f t="shared" si="14"/>
        <v>238</v>
      </c>
      <c r="I210" s="43">
        <f t="shared" si="15"/>
        <v>0</v>
      </c>
    </row>
    <row r="211" ht="15.75" customHeight="1">
      <c r="A211" s="35">
        <v>2070004.0</v>
      </c>
      <c r="B211" s="36" t="s">
        <v>215</v>
      </c>
      <c r="C211" s="84">
        <v>24.0</v>
      </c>
      <c r="D211" s="80">
        <v>96.0</v>
      </c>
      <c r="E211" s="81">
        <v>238.0</v>
      </c>
      <c r="F211" s="66">
        <v>199.5</v>
      </c>
      <c r="G211" s="57"/>
      <c r="H211" s="42">
        <f t="shared" si="14"/>
        <v>238</v>
      </c>
      <c r="I211" s="43">
        <f t="shared" si="15"/>
        <v>0</v>
      </c>
    </row>
    <row r="212" ht="15.75" customHeight="1">
      <c r="A212" s="35">
        <v>2070005.0</v>
      </c>
      <c r="B212" s="36" t="s">
        <v>216</v>
      </c>
      <c r="C212" s="84">
        <v>24.0</v>
      </c>
      <c r="D212" s="80">
        <v>96.0</v>
      </c>
      <c r="E212" s="81">
        <v>238.0</v>
      </c>
      <c r="F212" s="66">
        <v>199.5</v>
      </c>
      <c r="G212" s="57"/>
      <c r="H212" s="42">
        <f t="shared" si="14"/>
        <v>238</v>
      </c>
      <c r="I212" s="43">
        <f t="shared" si="15"/>
        <v>0</v>
      </c>
    </row>
    <row r="213" ht="15.75" customHeight="1">
      <c r="A213" s="35">
        <v>2070006.0</v>
      </c>
      <c r="B213" s="36" t="s">
        <v>217</v>
      </c>
      <c r="C213" s="84">
        <v>24.0</v>
      </c>
      <c r="D213" s="80">
        <v>96.0</v>
      </c>
      <c r="E213" s="81">
        <v>238.0</v>
      </c>
      <c r="F213" s="66">
        <v>199.5</v>
      </c>
      <c r="G213" s="57"/>
      <c r="H213" s="42">
        <f t="shared" si="14"/>
        <v>238</v>
      </c>
      <c r="I213" s="43">
        <f t="shared" si="15"/>
        <v>0</v>
      </c>
    </row>
    <row r="214" ht="15.75" customHeight="1">
      <c r="A214" s="35">
        <v>2070007.0</v>
      </c>
      <c r="B214" s="36" t="s">
        <v>218</v>
      </c>
      <c r="C214" s="84">
        <v>24.0</v>
      </c>
      <c r="D214" s="80">
        <v>96.0</v>
      </c>
      <c r="E214" s="81">
        <v>238.0</v>
      </c>
      <c r="F214" s="66">
        <v>199.5</v>
      </c>
      <c r="G214" s="57"/>
      <c r="H214" s="42">
        <f t="shared" si="14"/>
        <v>238</v>
      </c>
      <c r="I214" s="43">
        <f t="shared" si="15"/>
        <v>0</v>
      </c>
    </row>
    <row r="215" ht="15.75" customHeight="1">
      <c r="A215" s="35">
        <v>2070008.0</v>
      </c>
      <c r="B215" s="36" t="s">
        <v>219</v>
      </c>
      <c r="C215" s="84">
        <v>24.0</v>
      </c>
      <c r="D215" s="80">
        <v>96.0</v>
      </c>
      <c r="E215" s="81">
        <v>238.0</v>
      </c>
      <c r="F215" s="66">
        <v>199.5</v>
      </c>
      <c r="G215" s="57"/>
      <c r="H215" s="42">
        <f t="shared" si="14"/>
        <v>238</v>
      </c>
      <c r="I215" s="43">
        <f t="shared" si="15"/>
        <v>0</v>
      </c>
    </row>
    <row r="216" ht="15.75" customHeight="1">
      <c r="A216" s="48">
        <v>2080000.0</v>
      </c>
      <c r="B216" s="49" t="s">
        <v>220</v>
      </c>
      <c r="C216" s="50"/>
      <c r="D216" s="51"/>
      <c r="E216" s="52"/>
      <c r="F216" s="53"/>
      <c r="G216" s="71"/>
      <c r="H216" s="33"/>
      <c r="I216" s="34"/>
    </row>
    <row r="217" ht="15.75" customHeight="1">
      <c r="A217" s="82">
        <v>2080001.0</v>
      </c>
      <c r="B217" s="83" t="s">
        <v>221</v>
      </c>
      <c r="C217" s="84">
        <v>24.0</v>
      </c>
      <c r="D217" s="85">
        <v>96.0</v>
      </c>
      <c r="E217" s="54">
        <v>238.0</v>
      </c>
      <c r="F217" s="55">
        <v>199.5</v>
      </c>
      <c r="G217" s="45"/>
      <c r="H217" s="42">
        <f t="shared" ref="H217:H228" si="16">IF(G217&lt;D217,E217,F217)</f>
        <v>238</v>
      </c>
      <c r="I217" s="43">
        <f t="shared" ref="I217:I228" si="17">G217*H217</f>
        <v>0</v>
      </c>
    </row>
    <row r="218" ht="15.75" customHeight="1">
      <c r="A218" s="82">
        <v>2080002.0</v>
      </c>
      <c r="B218" s="83" t="s">
        <v>222</v>
      </c>
      <c r="C218" s="84">
        <v>24.0</v>
      </c>
      <c r="D218" s="85">
        <v>96.0</v>
      </c>
      <c r="E218" s="54">
        <v>238.0</v>
      </c>
      <c r="F218" s="55">
        <v>199.5</v>
      </c>
      <c r="G218" s="45"/>
      <c r="H218" s="42">
        <f t="shared" si="16"/>
        <v>238</v>
      </c>
      <c r="I218" s="43">
        <f t="shared" si="17"/>
        <v>0</v>
      </c>
    </row>
    <row r="219" ht="15.75" customHeight="1">
      <c r="A219" s="82">
        <v>2080003.0</v>
      </c>
      <c r="B219" s="83" t="s">
        <v>223</v>
      </c>
      <c r="C219" s="84">
        <v>24.0</v>
      </c>
      <c r="D219" s="85">
        <v>96.0</v>
      </c>
      <c r="E219" s="54">
        <v>238.0</v>
      </c>
      <c r="F219" s="55">
        <v>199.5</v>
      </c>
      <c r="G219" s="57"/>
      <c r="H219" s="42">
        <f t="shared" si="16"/>
        <v>238</v>
      </c>
      <c r="I219" s="43">
        <f t="shared" si="17"/>
        <v>0</v>
      </c>
    </row>
    <row r="220" ht="15.75" customHeight="1">
      <c r="A220" s="82">
        <v>2080004.0</v>
      </c>
      <c r="B220" s="83" t="s">
        <v>224</v>
      </c>
      <c r="C220" s="84">
        <v>24.0</v>
      </c>
      <c r="D220" s="85">
        <v>96.0</v>
      </c>
      <c r="E220" s="54">
        <v>238.0</v>
      </c>
      <c r="F220" s="55">
        <v>199.5</v>
      </c>
      <c r="G220" s="57"/>
      <c r="H220" s="42">
        <f t="shared" si="16"/>
        <v>238</v>
      </c>
      <c r="I220" s="43">
        <f t="shared" si="17"/>
        <v>0</v>
      </c>
    </row>
    <row r="221" ht="15.75" customHeight="1">
      <c r="A221" s="82">
        <v>2080005.0</v>
      </c>
      <c r="B221" s="83" t="s">
        <v>225</v>
      </c>
      <c r="C221" s="84">
        <v>24.0</v>
      </c>
      <c r="D221" s="85">
        <v>96.0</v>
      </c>
      <c r="E221" s="54">
        <v>238.0</v>
      </c>
      <c r="F221" s="55">
        <v>199.5</v>
      </c>
      <c r="G221" s="45"/>
      <c r="H221" s="42">
        <f t="shared" si="16"/>
        <v>238</v>
      </c>
      <c r="I221" s="43">
        <f t="shared" si="17"/>
        <v>0</v>
      </c>
    </row>
    <row r="222" ht="15.75" customHeight="1">
      <c r="A222" s="82">
        <v>2080006.0</v>
      </c>
      <c r="B222" s="83" t="s">
        <v>226</v>
      </c>
      <c r="C222" s="84">
        <v>24.0</v>
      </c>
      <c r="D222" s="85">
        <v>96.0</v>
      </c>
      <c r="E222" s="54">
        <v>238.0</v>
      </c>
      <c r="F222" s="55">
        <v>199.5</v>
      </c>
      <c r="G222" s="45"/>
      <c r="H222" s="42">
        <f t="shared" si="16"/>
        <v>238</v>
      </c>
      <c r="I222" s="43">
        <f t="shared" si="17"/>
        <v>0</v>
      </c>
    </row>
    <row r="223" ht="15.75" customHeight="1">
      <c r="A223" s="82">
        <v>2080007.0</v>
      </c>
      <c r="B223" s="83" t="s">
        <v>227</v>
      </c>
      <c r="C223" s="84">
        <v>24.0</v>
      </c>
      <c r="D223" s="85">
        <v>96.0</v>
      </c>
      <c r="E223" s="54">
        <v>238.0</v>
      </c>
      <c r="F223" s="55">
        <v>199.5</v>
      </c>
      <c r="G223" s="45"/>
      <c r="H223" s="42">
        <f t="shared" si="16"/>
        <v>238</v>
      </c>
      <c r="I223" s="43">
        <f t="shared" si="17"/>
        <v>0</v>
      </c>
    </row>
    <row r="224" ht="15.75" customHeight="1">
      <c r="A224" s="82">
        <v>2080008.0</v>
      </c>
      <c r="B224" s="83" t="s">
        <v>228</v>
      </c>
      <c r="C224" s="84">
        <v>24.0</v>
      </c>
      <c r="D224" s="85">
        <v>96.0</v>
      </c>
      <c r="E224" s="54">
        <v>238.0</v>
      </c>
      <c r="F224" s="55">
        <v>199.5</v>
      </c>
      <c r="G224" s="57"/>
      <c r="H224" s="42">
        <f t="shared" si="16"/>
        <v>238</v>
      </c>
      <c r="I224" s="43">
        <f t="shared" si="17"/>
        <v>0</v>
      </c>
    </row>
    <row r="225" ht="15.75" customHeight="1">
      <c r="A225" s="82">
        <v>2080009.0</v>
      </c>
      <c r="B225" s="83" t="s">
        <v>229</v>
      </c>
      <c r="C225" s="84">
        <v>24.0</v>
      </c>
      <c r="D225" s="85">
        <v>96.0</v>
      </c>
      <c r="E225" s="54">
        <v>238.0</v>
      </c>
      <c r="F225" s="55">
        <v>199.5</v>
      </c>
      <c r="G225" s="57"/>
      <c r="H225" s="42">
        <f t="shared" si="16"/>
        <v>238</v>
      </c>
      <c r="I225" s="43">
        <f t="shared" si="17"/>
        <v>0</v>
      </c>
    </row>
    <row r="226" ht="15.75" customHeight="1">
      <c r="A226" s="82">
        <v>2080010.0</v>
      </c>
      <c r="B226" s="83" t="s">
        <v>230</v>
      </c>
      <c r="C226" s="84">
        <v>24.0</v>
      </c>
      <c r="D226" s="85">
        <v>96.0</v>
      </c>
      <c r="E226" s="54">
        <v>238.0</v>
      </c>
      <c r="F226" s="55">
        <v>199.5</v>
      </c>
      <c r="G226" s="57"/>
      <c r="H226" s="42">
        <f t="shared" si="16"/>
        <v>238</v>
      </c>
      <c r="I226" s="43">
        <f t="shared" si="17"/>
        <v>0</v>
      </c>
    </row>
    <row r="227" ht="15.75" customHeight="1">
      <c r="A227" s="82">
        <v>2080011.0</v>
      </c>
      <c r="B227" s="83" t="s">
        <v>231</v>
      </c>
      <c r="C227" s="84">
        <v>24.0</v>
      </c>
      <c r="D227" s="85">
        <v>96.0</v>
      </c>
      <c r="E227" s="54">
        <v>238.0</v>
      </c>
      <c r="F227" s="55">
        <v>199.5</v>
      </c>
      <c r="G227" s="57"/>
      <c r="H227" s="42">
        <f t="shared" si="16"/>
        <v>238</v>
      </c>
      <c r="I227" s="43">
        <f t="shared" si="17"/>
        <v>0</v>
      </c>
    </row>
    <row r="228" ht="15.75" customHeight="1">
      <c r="A228" s="82">
        <v>2080012.0</v>
      </c>
      <c r="B228" s="83" t="s">
        <v>232</v>
      </c>
      <c r="C228" s="84">
        <v>24.0</v>
      </c>
      <c r="D228" s="85">
        <v>96.0</v>
      </c>
      <c r="E228" s="54">
        <v>238.0</v>
      </c>
      <c r="F228" s="55">
        <v>199.5</v>
      </c>
      <c r="G228" s="57"/>
      <c r="H228" s="42">
        <f t="shared" si="16"/>
        <v>238</v>
      </c>
      <c r="I228" s="43">
        <f t="shared" si="17"/>
        <v>0</v>
      </c>
    </row>
    <row r="229" ht="15.75" customHeight="1">
      <c r="A229" s="87"/>
      <c r="B229" s="88"/>
      <c r="C229" s="87"/>
      <c r="D229" s="89"/>
      <c r="E229" s="90"/>
      <c r="F229" s="91"/>
      <c r="G229" s="57"/>
      <c r="H229" s="42"/>
      <c r="I229" s="43"/>
    </row>
    <row r="230" ht="15.75" customHeight="1">
      <c r="A230" s="48">
        <v>2090000.0</v>
      </c>
      <c r="B230" s="49" t="s">
        <v>233</v>
      </c>
      <c r="C230" s="50"/>
      <c r="D230" s="51"/>
      <c r="E230" s="52"/>
      <c r="F230" s="53"/>
      <c r="G230" s="32"/>
      <c r="H230" s="33"/>
      <c r="I230" s="34"/>
    </row>
    <row r="231" ht="15.75" customHeight="1">
      <c r="A231" s="35"/>
      <c r="B231" s="36"/>
      <c r="C231" s="92"/>
      <c r="D231" s="93"/>
      <c r="E231" s="94"/>
      <c r="F231" s="55"/>
      <c r="G231" s="56"/>
      <c r="H231" s="95"/>
      <c r="I231" s="96"/>
    </row>
    <row r="232" ht="15.75" customHeight="1">
      <c r="A232" s="26">
        <v>2011000.0</v>
      </c>
      <c r="B232" s="27" t="s">
        <v>234</v>
      </c>
      <c r="C232" s="67"/>
      <c r="D232" s="68"/>
      <c r="E232" s="69"/>
      <c r="F232" s="70"/>
      <c r="G232" s="32"/>
      <c r="H232" s="33"/>
      <c r="I232" s="34"/>
    </row>
    <row r="233" ht="15.75" customHeight="1">
      <c r="A233" s="82">
        <v>2011001.0</v>
      </c>
      <c r="B233" s="83" t="s">
        <v>235</v>
      </c>
      <c r="C233" s="37">
        <v>48.0</v>
      </c>
      <c r="D233" s="97">
        <v>192.0</v>
      </c>
      <c r="E233" s="98">
        <v>77.9</v>
      </c>
      <c r="F233" s="98">
        <v>72.8</v>
      </c>
      <c r="G233" s="45"/>
      <c r="H233" s="42">
        <f t="shared" ref="H233:H237" si="18">IF(G233&lt;D233,E233,F233)</f>
        <v>77.9</v>
      </c>
      <c r="I233" s="43">
        <f t="shared" ref="I233:I237" si="19">G233*H233</f>
        <v>0</v>
      </c>
    </row>
    <row r="234" ht="15.75" customHeight="1">
      <c r="A234" s="35">
        <v>2011002.0</v>
      </c>
      <c r="B234" s="83" t="s">
        <v>236</v>
      </c>
      <c r="C234" s="35">
        <v>48.0</v>
      </c>
      <c r="D234" s="44">
        <v>192.0</v>
      </c>
      <c r="E234" s="54">
        <v>120.0</v>
      </c>
      <c r="F234" s="55">
        <v>115.0</v>
      </c>
      <c r="G234" s="41"/>
      <c r="H234" s="42">
        <f t="shared" si="18"/>
        <v>120</v>
      </c>
      <c r="I234" s="43">
        <f t="shared" si="19"/>
        <v>0</v>
      </c>
    </row>
    <row r="235" ht="15.75" customHeight="1">
      <c r="A235" s="82">
        <v>2011003.0</v>
      </c>
      <c r="B235" s="83" t="s">
        <v>237</v>
      </c>
      <c r="C235" s="35">
        <v>24.0</v>
      </c>
      <c r="D235" s="44">
        <v>192.0</v>
      </c>
      <c r="E235" s="54">
        <v>120.0</v>
      </c>
      <c r="F235" s="55">
        <v>115.0</v>
      </c>
      <c r="G235" s="45"/>
      <c r="H235" s="42">
        <f t="shared" si="18"/>
        <v>120</v>
      </c>
      <c r="I235" s="43">
        <f t="shared" si="19"/>
        <v>0</v>
      </c>
    </row>
    <row r="236" ht="15.75" customHeight="1">
      <c r="A236" s="35">
        <v>2011004.0</v>
      </c>
      <c r="B236" s="83" t="s">
        <v>238</v>
      </c>
      <c r="C236" s="35">
        <v>24.0</v>
      </c>
      <c r="D236" s="44">
        <v>192.0</v>
      </c>
      <c r="E236" s="54">
        <v>120.0</v>
      </c>
      <c r="F236" s="55">
        <v>115.0</v>
      </c>
      <c r="G236" s="45"/>
      <c r="H236" s="42">
        <f t="shared" si="18"/>
        <v>120</v>
      </c>
      <c r="I236" s="43">
        <f t="shared" si="19"/>
        <v>0</v>
      </c>
    </row>
    <row r="237" ht="15.75" customHeight="1">
      <c r="A237" s="82">
        <v>2011005.0</v>
      </c>
      <c r="B237" s="83" t="s">
        <v>239</v>
      </c>
      <c r="C237" s="35">
        <v>24.0</v>
      </c>
      <c r="D237" s="44">
        <v>192.0</v>
      </c>
      <c r="E237" s="54">
        <v>120.0</v>
      </c>
      <c r="F237" s="55">
        <v>115.0</v>
      </c>
      <c r="G237" s="45"/>
      <c r="H237" s="42">
        <f t="shared" si="18"/>
        <v>120</v>
      </c>
      <c r="I237" s="43">
        <f t="shared" si="19"/>
        <v>0</v>
      </c>
    </row>
    <row r="238" ht="15.75" customHeight="1">
      <c r="H238" s="4"/>
      <c r="I238" s="5"/>
    </row>
    <row r="239" ht="15.75" customHeight="1">
      <c r="H239" s="4"/>
      <c r="I239" s="5"/>
    </row>
    <row r="240" ht="15.75" customHeight="1">
      <c r="H240" s="4"/>
      <c r="I240" s="5"/>
    </row>
    <row r="241" ht="15.75" customHeight="1">
      <c r="H241" s="4"/>
      <c r="I241" s="5"/>
    </row>
    <row r="242" ht="15.75" customHeight="1">
      <c r="H242" s="4"/>
      <c r="I242" s="5"/>
    </row>
    <row r="243" ht="15.75" customHeight="1">
      <c r="H243" s="4"/>
      <c r="I243" s="5"/>
    </row>
    <row r="244" ht="15.75" customHeight="1">
      <c r="H244" s="4"/>
      <c r="I244" s="5"/>
    </row>
    <row r="245" ht="15.75" customHeight="1">
      <c r="H245" s="4"/>
      <c r="I245" s="5"/>
    </row>
    <row r="246" ht="15.75" customHeight="1">
      <c r="H246" s="4"/>
      <c r="I246" s="5"/>
    </row>
    <row r="247" ht="15.75" customHeight="1">
      <c r="H247" s="4"/>
      <c r="I247" s="5"/>
    </row>
    <row r="248" ht="15.75" customHeight="1">
      <c r="H248" s="4"/>
      <c r="I248" s="5"/>
    </row>
    <row r="249" ht="15.75" customHeight="1">
      <c r="H249" s="4"/>
      <c r="I249" s="5"/>
    </row>
    <row r="250" ht="15.75" customHeight="1">
      <c r="H250" s="4"/>
      <c r="I250" s="5"/>
    </row>
    <row r="251" ht="15.75" customHeight="1">
      <c r="H251" s="4"/>
      <c r="I251" s="5"/>
    </row>
    <row r="252" ht="15.75" customHeight="1">
      <c r="H252" s="4"/>
      <c r="I252" s="5"/>
    </row>
    <row r="253" ht="15.75" customHeight="1">
      <c r="H253" s="4"/>
      <c r="I253" s="5"/>
    </row>
    <row r="254" ht="15.75" customHeight="1">
      <c r="H254" s="4"/>
      <c r="I254" s="5"/>
    </row>
    <row r="255" ht="15.75" customHeight="1">
      <c r="H255" s="4"/>
      <c r="I255" s="5"/>
    </row>
    <row r="256" ht="15.75" customHeight="1">
      <c r="H256" s="4"/>
      <c r="I256" s="5"/>
    </row>
    <row r="257" ht="15.75" customHeight="1">
      <c r="H257" s="4"/>
      <c r="I257" s="5"/>
    </row>
    <row r="258" ht="15.75" customHeight="1">
      <c r="H258" s="4"/>
      <c r="I258" s="5"/>
    </row>
    <row r="259" ht="15.75" customHeight="1">
      <c r="H259" s="4"/>
      <c r="I259" s="5"/>
    </row>
    <row r="260" ht="15.75" customHeight="1">
      <c r="H260" s="4"/>
      <c r="I260" s="5"/>
    </row>
    <row r="261" ht="15.75" customHeight="1">
      <c r="H261" s="4"/>
      <c r="I261" s="5"/>
    </row>
    <row r="262" ht="15.75" customHeight="1">
      <c r="H262" s="4"/>
      <c r="I262" s="5"/>
    </row>
    <row r="263" ht="15.75" customHeight="1">
      <c r="H263" s="4"/>
      <c r="I263" s="5"/>
    </row>
    <row r="264" ht="15.75" customHeight="1">
      <c r="H264" s="4"/>
      <c r="I264" s="5"/>
    </row>
    <row r="265" ht="15.75" customHeight="1">
      <c r="H265" s="4"/>
      <c r="I265" s="5"/>
    </row>
    <row r="266" ht="15.75" customHeight="1">
      <c r="H266" s="4"/>
      <c r="I266" s="5"/>
    </row>
    <row r="267" ht="15.75" customHeight="1">
      <c r="H267" s="4"/>
      <c r="I267" s="5"/>
    </row>
    <row r="268" ht="15.75" customHeight="1">
      <c r="H268" s="4"/>
      <c r="I268" s="5"/>
    </row>
    <row r="269" ht="15.75" customHeight="1">
      <c r="H269" s="4"/>
      <c r="I269" s="5"/>
    </row>
    <row r="270" ht="15.75" customHeight="1">
      <c r="H270" s="4"/>
      <c r="I270" s="5"/>
    </row>
    <row r="271" ht="15.75" customHeight="1">
      <c r="H271" s="4"/>
      <c r="I271" s="5"/>
    </row>
    <row r="272" ht="15.75" customHeight="1">
      <c r="H272" s="4"/>
      <c r="I272" s="5"/>
    </row>
    <row r="273" ht="15.75" customHeight="1">
      <c r="H273" s="4"/>
      <c r="I273" s="5"/>
    </row>
    <row r="274" ht="15.75" customHeight="1">
      <c r="H274" s="4"/>
      <c r="I274" s="5"/>
    </row>
    <row r="275" ht="15.75" customHeight="1">
      <c r="H275" s="4"/>
      <c r="I275" s="5"/>
    </row>
    <row r="276" ht="15.75" customHeight="1">
      <c r="H276" s="4"/>
      <c r="I276" s="5"/>
    </row>
    <row r="277" ht="15.75" customHeight="1">
      <c r="H277" s="4"/>
      <c r="I277" s="5"/>
    </row>
    <row r="278" ht="15.75" customHeight="1">
      <c r="H278" s="4"/>
      <c r="I278" s="5"/>
    </row>
    <row r="279" ht="15.75" customHeight="1">
      <c r="H279" s="4"/>
      <c r="I279" s="5"/>
    </row>
    <row r="280" ht="15.75" customHeight="1">
      <c r="H280" s="4"/>
      <c r="I280" s="5"/>
    </row>
    <row r="281" ht="15.75" customHeight="1">
      <c r="H281" s="4"/>
      <c r="I281" s="5"/>
    </row>
    <row r="282" ht="15.75" customHeight="1">
      <c r="H282" s="4"/>
      <c r="I282" s="5"/>
    </row>
    <row r="283" ht="15.75" customHeight="1">
      <c r="H283" s="4"/>
      <c r="I283" s="5"/>
    </row>
    <row r="284" ht="15.75" customHeight="1">
      <c r="H284" s="4"/>
      <c r="I284" s="5"/>
    </row>
    <row r="285" ht="15.75" customHeight="1">
      <c r="H285" s="4"/>
      <c r="I285" s="5"/>
    </row>
    <row r="286" ht="15.75" customHeight="1">
      <c r="H286" s="4"/>
      <c r="I286" s="5"/>
    </row>
    <row r="287" ht="15.75" customHeight="1">
      <c r="H287" s="4"/>
      <c r="I287" s="5"/>
    </row>
    <row r="288" ht="15.75" customHeight="1">
      <c r="H288" s="4"/>
      <c r="I288" s="5"/>
    </row>
    <row r="289" ht="15.75" customHeight="1">
      <c r="H289" s="4"/>
      <c r="I289" s="5"/>
    </row>
    <row r="290" ht="15.75" customHeight="1">
      <c r="H290" s="4"/>
      <c r="I290" s="5"/>
    </row>
    <row r="291" ht="15.75" customHeight="1">
      <c r="H291" s="4"/>
      <c r="I291" s="5"/>
    </row>
    <row r="292" ht="15.75" customHeight="1">
      <c r="H292" s="4"/>
      <c r="I292" s="5"/>
    </row>
    <row r="293" ht="15.75" customHeight="1">
      <c r="H293" s="4"/>
      <c r="I293" s="5"/>
    </row>
    <row r="294" ht="15.75" customHeight="1">
      <c r="H294" s="4"/>
      <c r="I294" s="5"/>
    </row>
    <row r="295" ht="15.75" customHeight="1">
      <c r="H295" s="4"/>
      <c r="I295" s="5"/>
    </row>
    <row r="296" ht="15.75" customHeight="1">
      <c r="H296" s="4"/>
      <c r="I296" s="5"/>
    </row>
    <row r="297" ht="15.75" customHeight="1">
      <c r="H297" s="4"/>
      <c r="I297" s="5"/>
    </row>
    <row r="298" ht="15.75" customHeight="1">
      <c r="H298" s="4"/>
      <c r="I298" s="5"/>
    </row>
    <row r="299" ht="15.75" customHeight="1">
      <c r="H299" s="4"/>
      <c r="I299" s="5"/>
    </row>
    <row r="300" ht="15.75" customHeight="1">
      <c r="H300" s="4"/>
      <c r="I300" s="5"/>
    </row>
    <row r="301" ht="15.75" customHeight="1">
      <c r="H301" s="4"/>
      <c r="I301" s="5"/>
    </row>
    <row r="302" ht="15.75" customHeight="1">
      <c r="H302" s="4"/>
      <c r="I302" s="5"/>
    </row>
    <row r="303" ht="15.75" customHeight="1">
      <c r="H303" s="4"/>
      <c r="I303" s="5"/>
    </row>
    <row r="304" ht="15.75" customHeight="1">
      <c r="H304" s="4"/>
      <c r="I304" s="5"/>
    </row>
    <row r="305" ht="15.75" customHeight="1">
      <c r="H305" s="4"/>
      <c r="I305" s="5"/>
    </row>
    <row r="306" ht="15.75" customHeight="1">
      <c r="H306" s="4"/>
      <c r="I306" s="5"/>
    </row>
    <row r="307" ht="15.75" customHeight="1">
      <c r="H307" s="4"/>
      <c r="I307" s="5"/>
    </row>
    <row r="308" ht="15.75" customHeight="1">
      <c r="H308" s="4"/>
      <c r="I308" s="5"/>
    </row>
    <row r="309" ht="15.75" customHeight="1">
      <c r="H309" s="4"/>
      <c r="I309" s="5"/>
    </row>
    <row r="310" ht="15.75" customHeight="1">
      <c r="H310" s="4"/>
      <c r="I310" s="5"/>
    </row>
    <row r="311" ht="15.75" customHeight="1">
      <c r="H311" s="4"/>
      <c r="I311" s="5"/>
    </row>
    <row r="312" ht="15.75" customHeight="1">
      <c r="H312" s="4"/>
      <c r="I312" s="5"/>
    </row>
    <row r="313" ht="15.75" customHeight="1">
      <c r="H313" s="4"/>
      <c r="I313" s="5"/>
    </row>
    <row r="314" ht="15.75" customHeight="1">
      <c r="H314" s="4"/>
      <c r="I314" s="5"/>
    </row>
    <row r="315" ht="15.75" customHeight="1">
      <c r="H315" s="4"/>
      <c r="I315" s="5"/>
    </row>
    <row r="316" ht="15.75" customHeight="1">
      <c r="H316" s="4"/>
      <c r="I316" s="5"/>
    </row>
    <row r="317" ht="15.75" customHeight="1">
      <c r="H317" s="4"/>
      <c r="I317" s="5"/>
    </row>
    <row r="318" ht="15.75" customHeight="1">
      <c r="H318" s="4"/>
      <c r="I318" s="5"/>
    </row>
    <row r="319" ht="15.75" customHeight="1">
      <c r="H319" s="4"/>
      <c r="I319" s="5"/>
    </row>
    <row r="320" ht="15.75" customHeight="1">
      <c r="H320" s="4"/>
      <c r="I320" s="5"/>
    </row>
    <row r="321" ht="15.75" customHeight="1">
      <c r="H321" s="4"/>
      <c r="I321" s="5"/>
    </row>
    <row r="322" ht="15.75" customHeight="1">
      <c r="H322" s="4"/>
      <c r="I322" s="5"/>
    </row>
    <row r="323" ht="15.75" customHeight="1">
      <c r="H323" s="4"/>
      <c r="I323" s="5"/>
    </row>
    <row r="324" ht="15.75" customHeight="1">
      <c r="H324" s="4"/>
      <c r="I324" s="5"/>
    </row>
    <row r="325" ht="15.75" customHeight="1">
      <c r="H325" s="4"/>
      <c r="I325" s="5"/>
    </row>
    <row r="326" ht="15.75" customHeight="1">
      <c r="H326" s="4"/>
      <c r="I326" s="5"/>
    </row>
    <row r="327" ht="15.75" customHeight="1">
      <c r="H327" s="4"/>
      <c r="I327" s="5"/>
    </row>
    <row r="328" ht="15.75" customHeight="1">
      <c r="H328" s="4"/>
      <c r="I328" s="5"/>
    </row>
    <row r="329" ht="15.75" customHeight="1">
      <c r="H329" s="4"/>
      <c r="I329" s="5"/>
    </row>
    <row r="330" ht="15.75" customHeight="1">
      <c r="H330" s="4"/>
      <c r="I330" s="5"/>
    </row>
    <row r="331" ht="15.75" customHeight="1">
      <c r="H331" s="4"/>
      <c r="I331" s="5"/>
    </row>
    <row r="332" ht="15.75" customHeight="1">
      <c r="H332" s="4"/>
      <c r="I332" s="5"/>
    </row>
    <row r="333" ht="15.75" customHeight="1">
      <c r="H333" s="4"/>
      <c r="I333" s="5"/>
    </row>
    <row r="334" ht="15.75" customHeight="1">
      <c r="H334" s="4"/>
      <c r="I334" s="5"/>
    </row>
    <row r="335" ht="15.75" customHeight="1">
      <c r="H335" s="4"/>
      <c r="I335" s="5"/>
    </row>
    <row r="336" ht="15.75" customHeight="1">
      <c r="H336" s="4"/>
      <c r="I336" s="5"/>
    </row>
    <row r="337" ht="15.75" customHeight="1">
      <c r="H337" s="4"/>
      <c r="I337" s="5"/>
    </row>
    <row r="338" ht="15.75" customHeight="1">
      <c r="H338" s="4"/>
      <c r="I338" s="5"/>
    </row>
    <row r="339" ht="15.75" customHeight="1">
      <c r="H339" s="4"/>
      <c r="I339" s="5"/>
    </row>
    <row r="340" ht="15.75" customHeight="1">
      <c r="H340" s="4"/>
      <c r="I340" s="5"/>
    </row>
    <row r="341" ht="15.75" customHeight="1">
      <c r="H341" s="4"/>
      <c r="I341" s="5"/>
    </row>
    <row r="342" ht="15.75" customHeight="1">
      <c r="H342" s="4"/>
      <c r="I342" s="5"/>
    </row>
    <row r="343" ht="15.75" customHeight="1">
      <c r="H343" s="4"/>
      <c r="I343" s="5"/>
    </row>
    <row r="344" ht="15.75" customHeight="1">
      <c r="H344" s="4"/>
      <c r="I344" s="5"/>
    </row>
    <row r="345" ht="15.75" customHeight="1">
      <c r="H345" s="4"/>
      <c r="I345" s="5"/>
    </row>
    <row r="346" ht="15.75" customHeight="1">
      <c r="H346" s="4"/>
      <c r="I346" s="5"/>
    </row>
    <row r="347" ht="15.75" customHeight="1">
      <c r="H347" s="4"/>
      <c r="I347" s="5"/>
    </row>
    <row r="348" ht="15.75" customHeight="1">
      <c r="H348" s="4"/>
      <c r="I348" s="5"/>
    </row>
    <row r="349" ht="15.75" customHeight="1">
      <c r="H349" s="4"/>
      <c r="I349" s="5"/>
    </row>
    <row r="350" ht="15.75" customHeight="1">
      <c r="H350" s="4"/>
      <c r="I350" s="5"/>
    </row>
    <row r="351" ht="15.75" customHeight="1">
      <c r="H351" s="4"/>
      <c r="I351" s="5"/>
    </row>
    <row r="352" ht="15.75" customHeight="1">
      <c r="H352" s="4"/>
      <c r="I352" s="5"/>
    </row>
    <row r="353" ht="15.75" customHeight="1">
      <c r="H353" s="4"/>
      <c r="I353" s="5"/>
    </row>
    <row r="354" ht="15.75" customHeight="1">
      <c r="H354" s="4"/>
      <c r="I354" s="5"/>
    </row>
    <row r="355" ht="15.75" customHeight="1">
      <c r="H355" s="4"/>
      <c r="I355" s="5"/>
    </row>
    <row r="356" ht="15.75" customHeight="1">
      <c r="H356" s="4"/>
      <c r="I356" s="5"/>
    </row>
    <row r="357" ht="15.75" customHeight="1">
      <c r="H357" s="4"/>
      <c r="I357" s="5"/>
    </row>
    <row r="358" ht="15.75" customHeight="1">
      <c r="H358" s="4"/>
      <c r="I358" s="5"/>
    </row>
    <row r="359" ht="15.75" customHeight="1">
      <c r="H359" s="4"/>
      <c r="I359" s="5"/>
    </row>
    <row r="360" ht="15.75" customHeight="1">
      <c r="H360" s="4"/>
      <c r="I360" s="5"/>
    </row>
    <row r="361" ht="15.75" customHeight="1">
      <c r="H361" s="4"/>
      <c r="I361" s="5"/>
    </row>
    <row r="362" ht="15.75" customHeight="1">
      <c r="H362" s="4"/>
      <c r="I362" s="5"/>
    </row>
    <row r="363" ht="15.75" customHeight="1">
      <c r="H363" s="4"/>
      <c r="I363" s="5"/>
    </row>
    <row r="364" ht="15.75" customHeight="1">
      <c r="H364" s="4"/>
      <c r="I364" s="5"/>
    </row>
    <row r="365" ht="15.75" customHeight="1">
      <c r="H365" s="4"/>
      <c r="I365" s="5"/>
    </row>
    <row r="366" ht="15.75" customHeight="1">
      <c r="H366" s="4"/>
      <c r="I366" s="5"/>
    </row>
    <row r="367" ht="15.75" customHeight="1">
      <c r="H367" s="4"/>
      <c r="I367" s="5"/>
    </row>
    <row r="368" ht="15.75" customHeight="1">
      <c r="H368" s="4"/>
      <c r="I368" s="5"/>
    </row>
    <row r="369" ht="15.75" customHeight="1">
      <c r="H369" s="4"/>
      <c r="I369" s="5"/>
    </row>
    <row r="370" ht="15.75" customHeight="1">
      <c r="H370" s="4"/>
      <c r="I370" s="5"/>
    </row>
    <row r="371" ht="15.75" customHeight="1">
      <c r="H371" s="4"/>
      <c r="I371" s="5"/>
    </row>
    <row r="372" ht="15.75" customHeight="1">
      <c r="H372" s="4"/>
      <c r="I372" s="5"/>
    </row>
    <row r="373" ht="15.75" customHeight="1">
      <c r="H373" s="4"/>
      <c r="I373" s="5"/>
    </row>
    <row r="374" ht="15.75" customHeight="1">
      <c r="H374" s="4"/>
      <c r="I374" s="5"/>
    </row>
    <row r="375" ht="15.75" customHeight="1">
      <c r="H375" s="4"/>
      <c r="I375" s="5"/>
    </row>
    <row r="376" ht="15.75" customHeight="1">
      <c r="H376" s="4"/>
      <c r="I376" s="5"/>
    </row>
    <row r="377" ht="15.75" customHeight="1">
      <c r="H377" s="4"/>
      <c r="I377" s="5"/>
    </row>
    <row r="378" ht="15.75" customHeight="1">
      <c r="H378" s="4"/>
      <c r="I378" s="5"/>
    </row>
    <row r="379" ht="15.75" customHeight="1">
      <c r="H379" s="4"/>
      <c r="I379" s="5"/>
    </row>
    <row r="380" ht="15.75" customHeight="1">
      <c r="H380" s="4"/>
      <c r="I380" s="5"/>
    </row>
    <row r="381" ht="15.75" customHeight="1">
      <c r="H381" s="4"/>
      <c r="I381" s="5"/>
    </row>
    <row r="382" ht="15.75" customHeight="1">
      <c r="H382" s="4"/>
      <c r="I382" s="5"/>
    </row>
    <row r="383" ht="15.75" customHeight="1">
      <c r="H383" s="4"/>
      <c r="I383" s="5"/>
    </row>
    <row r="384" ht="15.75" customHeight="1">
      <c r="H384" s="4"/>
      <c r="I384" s="5"/>
    </row>
    <row r="385" ht="15.75" customHeight="1">
      <c r="H385" s="4"/>
      <c r="I385" s="5"/>
    </row>
    <row r="386" ht="15.75" customHeight="1">
      <c r="H386" s="4"/>
      <c r="I386" s="5"/>
    </row>
    <row r="387" ht="15.75" customHeight="1">
      <c r="H387" s="4"/>
      <c r="I387" s="5"/>
    </row>
    <row r="388" ht="15.75" customHeight="1">
      <c r="H388" s="4"/>
      <c r="I388" s="5"/>
    </row>
    <row r="389" ht="15.75" customHeight="1">
      <c r="H389" s="4"/>
      <c r="I389" s="5"/>
    </row>
    <row r="390" ht="15.75" customHeight="1">
      <c r="H390" s="4"/>
      <c r="I390" s="5"/>
    </row>
    <row r="391" ht="15.75" customHeight="1">
      <c r="H391" s="4"/>
      <c r="I391" s="5"/>
    </row>
    <row r="392" ht="15.75" customHeight="1">
      <c r="H392" s="4"/>
      <c r="I392" s="5"/>
    </row>
    <row r="393" ht="15.75" customHeight="1">
      <c r="H393" s="4"/>
      <c r="I393" s="5"/>
    </row>
    <row r="394" ht="15.75" customHeight="1">
      <c r="H394" s="4"/>
      <c r="I394" s="5"/>
    </row>
    <row r="395" ht="15.75" customHeight="1">
      <c r="H395" s="4"/>
      <c r="I395" s="5"/>
    </row>
    <row r="396" ht="15.75" customHeight="1">
      <c r="H396" s="4"/>
      <c r="I396" s="5"/>
    </row>
    <row r="397" ht="15.75" customHeight="1">
      <c r="H397" s="4"/>
      <c r="I397" s="5"/>
    </row>
    <row r="398" ht="15.75" customHeight="1">
      <c r="H398" s="4"/>
      <c r="I398" s="5"/>
    </row>
    <row r="399" ht="15.75" customHeight="1">
      <c r="H399" s="4"/>
      <c r="I399" s="5"/>
    </row>
    <row r="400" ht="15.75" customHeight="1">
      <c r="H400" s="4"/>
      <c r="I400" s="5"/>
    </row>
    <row r="401" ht="15.75" customHeight="1">
      <c r="H401" s="4"/>
      <c r="I401" s="5"/>
    </row>
    <row r="402" ht="15.75" customHeight="1">
      <c r="H402" s="4"/>
      <c r="I402" s="5"/>
    </row>
    <row r="403" ht="15.75" customHeight="1">
      <c r="H403" s="4"/>
      <c r="I403" s="5"/>
    </row>
    <row r="404" ht="15.75" customHeight="1">
      <c r="H404" s="4"/>
      <c r="I404" s="5"/>
    </row>
    <row r="405" ht="15.75" customHeight="1">
      <c r="H405" s="4"/>
      <c r="I405" s="5"/>
    </row>
    <row r="406" ht="15.75" customHeight="1">
      <c r="H406" s="4"/>
      <c r="I406" s="5"/>
    </row>
    <row r="407" ht="15.75" customHeight="1">
      <c r="H407" s="4"/>
      <c r="I407" s="5"/>
    </row>
    <row r="408" ht="15.75" customHeight="1">
      <c r="H408" s="4"/>
      <c r="I408" s="5"/>
    </row>
    <row r="409" ht="15.75" customHeight="1">
      <c r="H409" s="4"/>
      <c r="I409" s="5"/>
    </row>
    <row r="410" ht="15.75" customHeight="1">
      <c r="H410" s="4"/>
      <c r="I410" s="5"/>
    </row>
    <row r="411" ht="15.75" customHeight="1">
      <c r="H411" s="4"/>
      <c r="I411" s="5"/>
    </row>
    <row r="412" ht="15.75" customHeight="1">
      <c r="H412" s="4"/>
      <c r="I412" s="5"/>
    </row>
    <row r="413" ht="15.75" customHeight="1">
      <c r="H413" s="4"/>
      <c r="I413" s="5"/>
    </row>
    <row r="414" ht="15.75" customHeight="1">
      <c r="H414" s="4"/>
      <c r="I414" s="5"/>
    </row>
    <row r="415" ht="15.75" customHeight="1">
      <c r="H415" s="4"/>
      <c r="I415" s="5"/>
    </row>
    <row r="416" ht="15.75" customHeight="1">
      <c r="H416" s="4"/>
      <c r="I416" s="5"/>
    </row>
    <row r="417" ht="15.75" customHeight="1">
      <c r="H417" s="4"/>
      <c r="I417" s="5"/>
    </row>
    <row r="418" ht="15.75" customHeight="1">
      <c r="H418" s="4"/>
      <c r="I418" s="5"/>
    </row>
    <row r="419" ht="15.75" customHeight="1">
      <c r="H419" s="4"/>
      <c r="I419" s="5"/>
    </row>
    <row r="420" ht="15.75" customHeight="1">
      <c r="H420" s="4"/>
      <c r="I420" s="5"/>
    </row>
    <row r="421" ht="15.75" customHeight="1">
      <c r="H421" s="4"/>
      <c r="I421" s="5"/>
    </row>
    <row r="422" ht="15.75" customHeight="1">
      <c r="H422" s="4"/>
      <c r="I422" s="5"/>
    </row>
    <row r="423" ht="15.75" customHeight="1">
      <c r="H423" s="4"/>
      <c r="I423" s="5"/>
    </row>
    <row r="424" ht="15.75" customHeight="1">
      <c r="H424" s="4"/>
      <c r="I424" s="5"/>
    </row>
    <row r="425" ht="15.75" customHeight="1">
      <c r="H425" s="4"/>
      <c r="I425" s="5"/>
    </row>
    <row r="426" ht="15.75" customHeight="1">
      <c r="H426" s="4"/>
      <c r="I426" s="5"/>
    </row>
    <row r="427" ht="15.75" customHeight="1">
      <c r="H427" s="4"/>
      <c r="I427" s="5"/>
    </row>
    <row r="428" ht="15.75" customHeight="1">
      <c r="H428" s="4"/>
      <c r="I428" s="5"/>
    </row>
    <row r="429" ht="15.75" customHeight="1">
      <c r="H429" s="4"/>
      <c r="I429" s="5"/>
    </row>
    <row r="430" ht="15.75" customHeight="1">
      <c r="H430" s="4"/>
      <c r="I430" s="5"/>
    </row>
    <row r="431" ht="15.75" customHeight="1">
      <c r="H431" s="4"/>
      <c r="I431" s="5"/>
    </row>
    <row r="432" ht="15.75" customHeight="1">
      <c r="H432" s="4"/>
      <c r="I432" s="5"/>
    </row>
    <row r="433" ht="15.75" customHeight="1">
      <c r="H433" s="4"/>
      <c r="I433" s="5"/>
    </row>
    <row r="434" ht="15.75" customHeight="1">
      <c r="H434" s="4"/>
      <c r="I434" s="5"/>
    </row>
    <row r="435" ht="15.75" customHeight="1">
      <c r="H435" s="4"/>
      <c r="I435" s="5"/>
    </row>
    <row r="436" ht="15.75" customHeight="1">
      <c r="H436" s="4"/>
      <c r="I436" s="5"/>
    </row>
    <row r="437" ht="15.75" customHeight="1">
      <c r="H437" s="4"/>
      <c r="I437" s="5"/>
    </row>
    <row r="438" ht="15.75" customHeight="1">
      <c r="H438" s="4"/>
      <c r="I438" s="5"/>
    </row>
    <row r="439" ht="15.75" customHeight="1">
      <c r="H439" s="4"/>
      <c r="I439" s="5"/>
    </row>
    <row r="440" ht="15.75" customHeight="1">
      <c r="H440" s="4"/>
      <c r="I440" s="5"/>
    </row>
    <row r="441" ht="15.75" customHeight="1">
      <c r="H441" s="4"/>
      <c r="I441" s="5"/>
    </row>
    <row r="442" ht="15.75" customHeight="1">
      <c r="H442" s="4"/>
      <c r="I442" s="5"/>
    </row>
    <row r="443" ht="15.75" customHeight="1">
      <c r="H443" s="4"/>
      <c r="I443" s="5"/>
    </row>
    <row r="444" ht="15.75" customHeight="1">
      <c r="H444" s="4"/>
      <c r="I444" s="5"/>
    </row>
    <row r="445" ht="15.75" customHeight="1">
      <c r="H445" s="4"/>
      <c r="I445" s="5"/>
    </row>
    <row r="446" ht="15.75" customHeight="1">
      <c r="H446" s="4"/>
      <c r="I446" s="5"/>
    </row>
    <row r="447" ht="15.75" customHeight="1">
      <c r="H447" s="4"/>
      <c r="I447" s="5"/>
    </row>
    <row r="448" ht="15.75" customHeight="1">
      <c r="H448" s="4"/>
      <c r="I448" s="5"/>
    </row>
    <row r="449" ht="15.75" customHeight="1">
      <c r="H449" s="4"/>
      <c r="I449" s="5"/>
    </row>
    <row r="450" ht="15.75" customHeight="1">
      <c r="H450" s="4"/>
      <c r="I450" s="5"/>
    </row>
    <row r="451" ht="15.75" customHeight="1">
      <c r="H451" s="4"/>
      <c r="I451" s="5"/>
    </row>
    <row r="452" ht="15.75" customHeight="1">
      <c r="H452" s="4"/>
      <c r="I452" s="5"/>
    </row>
    <row r="453" ht="15.75" customHeight="1">
      <c r="H453" s="4"/>
      <c r="I453" s="5"/>
    </row>
    <row r="454" ht="15.75" customHeight="1">
      <c r="H454" s="4"/>
      <c r="I454" s="5"/>
    </row>
    <row r="455" ht="15.75" customHeight="1">
      <c r="H455" s="4"/>
      <c r="I455" s="5"/>
    </row>
    <row r="456" ht="15.75" customHeight="1">
      <c r="H456" s="4"/>
      <c r="I456" s="5"/>
    </row>
    <row r="457" ht="15.75" customHeight="1">
      <c r="H457" s="4"/>
      <c r="I457" s="5"/>
    </row>
    <row r="458" ht="15.75" customHeight="1">
      <c r="H458" s="4"/>
      <c r="I458" s="5"/>
    </row>
    <row r="459" ht="15.75" customHeight="1">
      <c r="H459" s="4"/>
      <c r="I459" s="5"/>
    </row>
    <row r="460" ht="15.75" customHeight="1">
      <c r="H460" s="4"/>
      <c r="I460" s="5"/>
    </row>
    <row r="461" ht="15.75" customHeight="1">
      <c r="H461" s="4"/>
      <c r="I461" s="5"/>
    </row>
    <row r="462" ht="15.75" customHeight="1">
      <c r="H462" s="4"/>
      <c r="I462" s="5"/>
    </row>
    <row r="463" ht="15.75" customHeight="1">
      <c r="H463" s="4"/>
      <c r="I463" s="5"/>
    </row>
    <row r="464" ht="15.75" customHeight="1">
      <c r="H464" s="4"/>
      <c r="I464" s="5"/>
    </row>
    <row r="465" ht="15.75" customHeight="1">
      <c r="H465" s="4"/>
      <c r="I465" s="5"/>
    </row>
    <row r="466" ht="15.75" customHeight="1">
      <c r="H466" s="4"/>
      <c r="I466" s="5"/>
    </row>
    <row r="467" ht="15.75" customHeight="1">
      <c r="H467" s="4"/>
      <c r="I467" s="5"/>
    </row>
    <row r="468" ht="15.75" customHeight="1">
      <c r="H468" s="4"/>
      <c r="I468" s="5"/>
    </row>
    <row r="469" ht="15.75" customHeight="1">
      <c r="H469" s="4"/>
      <c r="I469" s="5"/>
    </row>
    <row r="470" ht="15.75" customHeight="1">
      <c r="H470" s="4"/>
      <c r="I470" s="5"/>
    </row>
    <row r="471" ht="15.75" customHeight="1">
      <c r="H471" s="4"/>
      <c r="I471" s="5"/>
    </row>
    <row r="472" ht="15.75" customHeight="1">
      <c r="H472" s="4"/>
      <c r="I472" s="5"/>
    </row>
    <row r="473" ht="15.75" customHeight="1">
      <c r="H473" s="4"/>
      <c r="I473" s="5"/>
    </row>
    <row r="474" ht="15.75" customHeight="1">
      <c r="H474" s="4"/>
      <c r="I474" s="5"/>
    </row>
    <row r="475" ht="15.75" customHeight="1">
      <c r="H475" s="4"/>
      <c r="I475" s="5"/>
    </row>
    <row r="476" ht="15.75" customHeight="1">
      <c r="H476" s="4"/>
      <c r="I476" s="5"/>
    </row>
    <row r="477" ht="15.75" customHeight="1">
      <c r="H477" s="4"/>
      <c r="I477" s="5"/>
    </row>
    <row r="478" ht="15.75" customHeight="1">
      <c r="H478" s="4"/>
      <c r="I478" s="5"/>
    </row>
    <row r="479" ht="15.75" customHeight="1">
      <c r="H479" s="4"/>
      <c r="I479" s="5"/>
    </row>
    <row r="480" ht="15.75" customHeight="1">
      <c r="H480" s="4"/>
      <c r="I480" s="5"/>
    </row>
    <row r="481" ht="15.75" customHeight="1">
      <c r="H481" s="4"/>
      <c r="I481" s="5"/>
    </row>
    <row r="482" ht="15.75" customHeight="1">
      <c r="H482" s="4"/>
      <c r="I482" s="5"/>
    </row>
    <row r="483" ht="15.75" customHeight="1">
      <c r="H483" s="4"/>
      <c r="I483" s="5"/>
    </row>
    <row r="484" ht="15.75" customHeight="1">
      <c r="H484" s="4"/>
      <c r="I484" s="5"/>
    </row>
    <row r="485" ht="15.75" customHeight="1">
      <c r="H485" s="4"/>
      <c r="I485" s="5"/>
    </row>
    <row r="486" ht="15.75" customHeight="1">
      <c r="H486" s="4"/>
      <c r="I486" s="5"/>
    </row>
    <row r="487" ht="15.75" customHeight="1">
      <c r="H487" s="4"/>
      <c r="I487" s="5"/>
    </row>
    <row r="488" ht="15.75" customHeight="1">
      <c r="H488" s="4"/>
      <c r="I488" s="5"/>
    </row>
    <row r="489" ht="15.75" customHeight="1">
      <c r="H489" s="4"/>
      <c r="I489" s="5"/>
    </row>
    <row r="490" ht="15.75" customHeight="1">
      <c r="H490" s="4"/>
      <c r="I490" s="5"/>
    </row>
    <row r="491" ht="15.75" customHeight="1">
      <c r="H491" s="4"/>
      <c r="I491" s="5"/>
    </row>
    <row r="492" ht="15.75" customHeight="1">
      <c r="H492" s="4"/>
      <c r="I492" s="5"/>
    </row>
    <row r="493" ht="15.75" customHeight="1">
      <c r="H493" s="4"/>
      <c r="I493" s="5"/>
    </row>
    <row r="494" ht="15.75" customHeight="1">
      <c r="H494" s="4"/>
      <c r="I494" s="5"/>
    </row>
    <row r="495" ht="15.75" customHeight="1">
      <c r="H495" s="4"/>
      <c r="I495" s="5"/>
    </row>
    <row r="496" ht="15.75" customHeight="1">
      <c r="H496" s="4"/>
      <c r="I496" s="5"/>
    </row>
    <row r="497" ht="15.75" customHeight="1">
      <c r="H497" s="4"/>
      <c r="I497" s="5"/>
    </row>
    <row r="498" ht="15.75" customHeight="1">
      <c r="H498" s="4"/>
      <c r="I498" s="5"/>
    </row>
    <row r="499" ht="15.75" customHeight="1">
      <c r="H499" s="4"/>
      <c r="I499" s="5"/>
    </row>
    <row r="500" ht="15.75" customHeight="1">
      <c r="H500" s="4"/>
      <c r="I500" s="5"/>
    </row>
    <row r="501" ht="15.75" customHeight="1">
      <c r="H501" s="4"/>
      <c r="I501" s="5"/>
    </row>
    <row r="502" ht="15.75" customHeight="1">
      <c r="H502" s="4"/>
      <c r="I502" s="5"/>
    </row>
    <row r="503" ht="15.75" customHeight="1">
      <c r="H503" s="4"/>
      <c r="I503" s="5"/>
    </row>
    <row r="504" ht="15.75" customHeight="1">
      <c r="H504" s="4"/>
      <c r="I504" s="5"/>
    </row>
    <row r="505" ht="15.75" customHeight="1">
      <c r="H505" s="4"/>
      <c r="I505" s="5"/>
    </row>
    <row r="506" ht="15.75" customHeight="1">
      <c r="H506" s="4"/>
      <c r="I506" s="5"/>
    </row>
    <row r="507" ht="15.75" customHeight="1">
      <c r="H507" s="4"/>
      <c r="I507" s="5"/>
    </row>
    <row r="508" ht="15.75" customHeight="1">
      <c r="H508" s="4"/>
      <c r="I508" s="5"/>
    </row>
    <row r="509" ht="15.75" customHeight="1">
      <c r="H509" s="4"/>
      <c r="I509" s="5"/>
    </row>
    <row r="510" ht="15.75" customHeight="1">
      <c r="H510" s="4"/>
      <c r="I510" s="5"/>
    </row>
    <row r="511" ht="15.75" customHeight="1">
      <c r="H511" s="4"/>
      <c r="I511" s="5"/>
    </row>
    <row r="512" ht="15.75" customHeight="1">
      <c r="H512" s="4"/>
      <c r="I512" s="5"/>
    </row>
    <row r="513" ht="15.75" customHeight="1">
      <c r="H513" s="4"/>
      <c r="I513" s="5"/>
    </row>
    <row r="514" ht="15.75" customHeight="1">
      <c r="H514" s="4"/>
      <c r="I514" s="5"/>
    </row>
    <row r="515" ht="15.75" customHeight="1">
      <c r="H515" s="4"/>
      <c r="I515" s="5"/>
    </row>
    <row r="516" ht="15.75" customHeight="1">
      <c r="H516" s="4"/>
      <c r="I516" s="5"/>
    </row>
    <row r="517" ht="15.75" customHeight="1">
      <c r="H517" s="4"/>
      <c r="I517" s="5"/>
    </row>
    <row r="518" ht="15.75" customHeight="1">
      <c r="H518" s="4"/>
      <c r="I518" s="5"/>
    </row>
    <row r="519" ht="15.75" customHeight="1">
      <c r="H519" s="4"/>
      <c r="I519" s="5"/>
    </row>
    <row r="520" ht="15.75" customHeight="1">
      <c r="H520" s="4"/>
      <c r="I520" s="5"/>
    </row>
    <row r="521" ht="15.75" customHeight="1">
      <c r="H521" s="4"/>
      <c r="I521" s="5"/>
    </row>
    <row r="522" ht="15.75" customHeight="1">
      <c r="H522" s="4"/>
      <c r="I522" s="5"/>
    </row>
    <row r="523" ht="15.75" customHeight="1">
      <c r="H523" s="4"/>
      <c r="I523" s="5"/>
    </row>
    <row r="524" ht="15.75" customHeight="1">
      <c r="H524" s="4"/>
      <c r="I524" s="5"/>
    </row>
    <row r="525" ht="15.75" customHeight="1">
      <c r="H525" s="4"/>
      <c r="I525" s="5"/>
    </row>
    <row r="526" ht="15.75" customHeight="1">
      <c r="H526" s="4"/>
      <c r="I526" s="5"/>
    </row>
    <row r="527" ht="15.75" customHeight="1">
      <c r="H527" s="4"/>
      <c r="I527" s="5"/>
    </row>
    <row r="528" ht="15.75" customHeight="1">
      <c r="H528" s="4"/>
      <c r="I528" s="5"/>
    </row>
    <row r="529" ht="15.75" customHeight="1">
      <c r="H529" s="4"/>
      <c r="I529" s="5"/>
    </row>
    <row r="530" ht="15.75" customHeight="1">
      <c r="H530" s="4"/>
      <c r="I530" s="5"/>
    </row>
    <row r="531" ht="15.75" customHeight="1">
      <c r="H531" s="4"/>
      <c r="I531" s="5"/>
    </row>
    <row r="532" ht="15.75" customHeight="1">
      <c r="H532" s="4"/>
      <c r="I532" s="5"/>
    </row>
    <row r="533" ht="15.75" customHeight="1">
      <c r="H533" s="4"/>
      <c r="I533" s="5"/>
    </row>
    <row r="534" ht="15.75" customHeight="1">
      <c r="H534" s="4"/>
      <c r="I534" s="5"/>
    </row>
    <row r="535" ht="15.75" customHeight="1">
      <c r="H535" s="4"/>
      <c r="I535" s="5"/>
    </row>
    <row r="536" ht="15.75" customHeight="1">
      <c r="H536" s="4"/>
      <c r="I536" s="5"/>
    </row>
    <row r="537" ht="15.75" customHeight="1">
      <c r="H537" s="4"/>
      <c r="I537" s="5"/>
    </row>
    <row r="538" ht="15.75" customHeight="1">
      <c r="H538" s="4"/>
      <c r="I538" s="5"/>
    </row>
    <row r="539" ht="15.75" customHeight="1">
      <c r="H539" s="4"/>
      <c r="I539" s="5"/>
    </row>
    <row r="540" ht="15.75" customHeight="1">
      <c r="H540" s="4"/>
      <c r="I540" s="5"/>
    </row>
    <row r="541" ht="15.75" customHeight="1">
      <c r="H541" s="4"/>
      <c r="I541" s="5"/>
    </row>
    <row r="542" ht="15.75" customHeight="1">
      <c r="H542" s="4"/>
      <c r="I542" s="5"/>
    </row>
    <row r="543" ht="15.75" customHeight="1">
      <c r="H543" s="4"/>
      <c r="I543" s="5"/>
    </row>
    <row r="544" ht="15.75" customHeight="1">
      <c r="H544" s="4"/>
      <c r="I544" s="5"/>
    </row>
    <row r="545" ht="15.75" customHeight="1">
      <c r="H545" s="4"/>
      <c r="I545" s="5"/>
    </row>
    <row r="546" ht="15.75" customHeight="1">
      <c r="H546" s="4"/>
      <c r="I546" s="5"/>
    </row>
    <row r="547" ht="15.75" customHeight="1">
      <c r="H547" s="4"/>
      <c r="I547" s="5"/>
    </row>
    <row r="548" ht="15.75" customHeight="1">
      <c r="H548" s="4"/>
      <c r="I548" s="5"/>
    </row>
    <row r="549" ht="15.75" customHeight="1">
      <c r="H549" s="4"/>
      <c r="I549" s="5"/>
    </row>
    <row r="550" ht="15.75" customHeight="1">
      <c r="H550" s="4"/>
      <c r="I550" s="5"/>
    </row>
    <row r="551" ht="15.75" customHeight="1">
      <c r="H551" s="4"/>
      <c r="I551" s="5"/>
    </row>
    <row r="552" ht="15.75" customHeight="1">
      <c r="H552" s="4"/>
      <c r="I552" s="5"/>
    </row>
    <row r="553" ht="15.75" customHeight="1">
      <c r="H553" s="4"/>
      <c r="I553" s="5"/>
    </row>
    <row r="554" ht="15.75" customHeight="1">
      <c r="H554" s="4"/>
      <c r="I554" s="5"/>
    </row>
    <row r="555" ht="15.75" customHeight="1">
      <c r="H555" s="4"/>
      <c r="I555" s="5"/>
    </row>
    <row r="556" ht="15.75" customHeight="1">
      <c r="H556" s="4"/>
      <c r="I556" s="5"/>
    </row>
    <row r="557" ht="15.75" customHeight="1">
      <c r="H557" s="4"/>
      <c r="I557" s="5"/>
    </row>
    <row r="558" ht="15.75" customHeight="1">
      <c r="H558" s="4"/>
      <c r="I558" s="5"/>
    </row>
    <row r="559" ht="15.75" customHeight="1">
      <c r="H559" s="4"/>
      <c r="I559" s="5"/>
    </row>
    <row r="560" ht="15.75" customHeight="1">
      <c r="H560" s="4"/>
      <c r="I560" s="5"/>
    </row>
    <row r="561" ht="15.75" customHeight="1">
      <c r="H561" s="4"/>
      <c r="I561" s="5"/>
    </row>
    <row r="562" ht="15.75" customHeight="1">
      <c r="H562" s="4"/>
      <c r="I562" s="5"/>
    </row>
    <row r="563" ht="15.75" customHeight="1">
      <c r="H563" s="4"/>
      <c r="I563" s="5"/>
    </row>
    <row r="564" ht="15.75" customHeight="1">
      <c r="H564" s="4"/>
      <c r="I564" s="5"/>
    </row>
    <row r="565" ht="15.75" customHeight="1">
      <c r="H565" s="4"/>
      <c r="I565" s="5"/>
    </row>
    <row r="566" ht="15.75" customHeight="1">
      <c r="H566" s="4"/>
      <c r="I566" s="5"/>
    </row>
    <row r="567" ht="15.75" customHeight="1">
      <c r="H567" s="4"/>
      <c r="I567" s="5"/>
    </row>
    <row r="568" ht="15.75" customHeight="1">
      <c r="H568" s="4"/>
      <c r="I568" s="5"/>
    </row>
    <row r="569" ht="15.75" customHeight="1">
      <c r="H569" s="4"/>
      <c r="I569" s="5"/>
    </row>
    <row r="570" ht="15.75" customHeight="1">
      <c r="H570" s="4"/>
      <c r="I570" s="5"/>
    </row>
    <row r="571" ht="15.75" customHeight="1">
      <c r="H571" s="4"/>
      <c r="I571" s="5"/>
    </row>
    <row r="572" ht="15.75" customHeight="1">
      <c r="H572" s="4"/>
      <c r="I572" s="5"/>
    </row>
    <row r="573" ht="15.75" customHeight="1">
      <c r="H573" s="4"/>
      <c r="I573" s="5"/>
    </row>
    <row r="574" ht="15.75" customHeight="1">
      <c r="H574" s="4"/>
      <c r="I574" s="5"/>
    </row>
    <row r="575" ht="15.75" customHeight="1">
      <c r="H575" s="4"/>
      <c r="I575" s="5"/>
    </row>
    <row r="576" ht="15.75" customHeight="1">
      <c r="H576" s="4"/>
      <c r="I576" s="5"/>
    </row>
    <row r="577" ht="15.75" customHeight="1">
      <c r="H577" s="4"/>
      <c r="I577" s="5"/>
    </row>
    <row r="578" ht="15.75" customHeight="1">
      <c r="H578" s="4"/>
      <c r="I578" s="5"/>
    </row>
    <row r="579" ht="15.75" customHeight="1">
      <c r="H579" s="4"/>
      <c r="I579" s="5"/>
    </row>
    <row r="580" ht="15.75" customHeight="1">
      <c r="H580" s="4"/>
      <c r="I580" s="5"/>
    </row>
    <row r="581" ht="15.75" customHeight="1">
      <c r="H581" s="4"/>
      <c r="I581" s="5"/>
    </row>
    <row r="582" ht="15.75" customHeight="1">
      <c r="H582" s="4"/>
      <c r="I582" s="5"/>
    </row>
    <row r="583" ht="15.75" customHeight="1">
      <c r="H583" s="4"/>
      <c r="I583" s="5"/>
    </row>
    <row r="584" ht="15.75" customHeight="1">
      <c r="H584" s="4"/>
      <c r="I584" s="5"/>
    </row>
    <row r="585" ht="15.75" customHeight="1">
      <c r="H585" s="4"/>
      <c r="I585" s="5"/>
    </row>
    <row r="586" ht="15.75" customHeight="1">
      <c r="H586" s="4"/>
      <c r="I586" s="5"/>
    </row>
    <row r="587" ht="15.75" customHeight="1">
      <c r="H587" s="4"/>
      <c r="I587" s="5"/>
    </row>
    <row r="588" ht="15.75" customHeight="1">
      <c r="H588" s="4"/>
      <c r="I588" s="5"/>
    </row>
    <row r="589" ht="15.75" customHeight="1">
      <c r="H589" s="4"/>
      <c r="I589" s="5"/>
    </row>
    <row r="590" ht="15.75" customHeight="1">
      <c r="H590" s="4"/>
      <c r="I590" s="5"/>
    </row>
    <row r="591" ht="15.75" customHeight="1">
      <c r="H591" s="4"/>
      <c r="I591" s="5"/>
    </row>
    <row r="592" ht="15.75" customHeight="1">
      <c r="H592" s="4"/>
      <c r="I592" s="5"/>
    </row>
    <row r="593" ht="15.75" customHeight="1">
      <c r="H593" s="4"/>
      <c r="I593" s="5"/>
    </row>
    <row r="594" ht="15.75" customHeight="1">
      <c r="H594" s="4"/>
      <c r="I594" s="5"/>
    </row>
    <row r="595" ht="15.75" customHeight="1">
      <c r="H595" s="4"/>
      <c r="I595" s="5"/>
    </row>
    <row r="596" ht="15.75" customHeight="1">
      <c r="H596" s="4"/>
      <c r="I596" s="5"/>
    </row>
    <row r="597" ht="15.75" customHeight="1">
      <c r="H597" s="4"/>
      <c r="I597" s="5"/>
    </row>
    <row r="598" ht="15.75" customHeight="1">
      <c r="H598" s="4"/>
      <c r="I598" s="5"/>
    </row>
    <row r="599" ht="15.75" customHeight="1">
      <c r="H599" s="4"/>
      <c r="I599" s="5"/>
    </row>
    <row r="600" ht="15.75" customHeight="1">
      <c r="H600" s="4"/>
      <c r="I600" s="5"/>
    </row>
    <row r="601" ht="15.75" customHeight="1">
      <c r="H601" s="4"/>
      <c r="I601" s="5"/>
    </row>
    <row r="602" ht="15.75" customHeight="1">
      <c r="H602" s="4"/>
      <c r="I602" s="5"/>
    </row>
    <row r="603" ht="15.75" customHeight="1">
      <c r="H603" s="4"/>
      <c r="I603" s="5"/>
    </row>
    <row r="604" ht="15.75" customHeight="1">
      <c r="H604" s="4"/>
      <c r="I604" s="5"/>
    </row>
    <row r="605" ht="15.75" customHeight="1">
      <c r="H605" s="4"/>
      <c r="I605" s="5"/>
    </row>
    <row r="606" ht="15.75" customHeight="1">
      <c r="H606" s="4"/>
      <c r="I606" s="5"/>
    </row>
    <row r="607" ht="15.75" customHeight="1">
      <c r="H607" s="4"/>
      <c r="I607" s="5"/>
    </row>
    <row r="608" ht="15.75" customHeight="1">
      <c r="H608" s="4"/>
      <c r="I608" s="5"/>
    </row>
    <row r="609" ht="15.75" customHeight="1">
      <c r="H609" s="4"/>
      <c r="I609" s="5"/>
    </row>
    <row r="610" ht="15.75" customHeight="1">
      <c r="H610" s="4"/>
      <c r="I610" s="5"/>
    </row>
    <row r="611" ht="15.75" customHeight="1">
      <c r="H611" s="4"/>
      <c r="I611" s="5"/>
    </row>
    <row r="612" ht="15.75" customHeight="1">
      <c r="H612" s="4"/>
      <c r="I612" s="5"/>
    </row>
    <row r="613" ht="15.75" customHeight="1">
      <c r="H613" s="4"/>
      <c r="I613" s="5"/>
    </row>
    <row r="614" ht="15.75" customHeight="1">
      <c r="H614" s="4"/>
      <c r="I614" s="5"/>
    </row>
    <row r="615" ht="15.75" customHeight="1">
      <c r="H615" s="4"/>
      <c r="I615" s="5"/>
    </row>
    <row r="616" ht="15.75" customHeight="1">
      <c r="H616" s="4"/>
      <c r="I616" s="5"/>
    </row>
    <row r="617" ht="15.75" customHeight="1">
      <c r="H617" s="4"/>
      <c r="I617" s="5"/>
    </row>
    <row r="618" ht="15.75" customHeight="1">
      <c r="H618" s="4"/>
      <c r="I618" s="5"/>
    </row>
    <row r="619" ht="15.75" customHeight="1">
      <c r="H619" s="4"/>
      <c r="I619" s="5"/>
    </row>
    <row r="620" ht="15.75" customHeight="1">
      <c r="H620" s="4"/>
      <c r="I620" s="5"/>
    </row>
    <row r="621" ht="15.75" customHeight="1">
      <c r="H621" s="4"/>
      <c r="I621" s="5"/>
    </row>
    <row r="622" ht="15.75" customHeight="1">
      <c r="H622" s="4"/>
      <c r="I622" s="5"/>
    </row>
    <row r="623" ht="15.75" customHeight="1">
      <c r="H623" s="4"/>
      <c r="I623" s="5"/>
    </row>
    <row r="624" ht="15.75" customHeight="1">
      <c r="H624" s="4"/>
      <c r="I624" s="5"/>
    </row>
    <row r="625" ht="15.75" customHeight="1">
      <c r="H625" s="4"/>
      <c r="I625" s="5"/>
    </row>
    <row r="626" ht="15.75" customHeight="1">
      <c r="H626" s="4"/>
      <c r="I626" s="5"/>
    </row>
    <row r="627" ht="15.75" customHeight="1">
      <c r="H627" s="4"/>
      <c r="I627" s="5"/>
    </row>
    <row r="628" ht="15.75" customHeight="1">
      <c r="H628" s="4"/>
      <c r="I628" s="5"/>
    </row>
    <row r="629" ht="15.75" customHeight="1">
      <c r="H629" s="4"/>
      <c r="I629" s="5"/>
    </row>
    <row r="630" ht="15.75" customHeight="1">
      <c r="H630" s="4"/>
      <c r="I630" s="5"/>
    </row>
    <row r="631" ht="15.75" customHeight="1">
      <c r="H631" s="4"/>
      <c r="I631" s="5"/>
    </row>
    <row r="632" ht="15.75" customHeight="1">
      <c r="H632" s="4"/>
      <c r="I632" s="5"/>
    </row>
    <row r="633" ht="15.75" customHeight="1">
      <c r="H633" s="4"/>
      <c r="I633" s="5"/>
    </row>
    <row r="634" ht="15.75" customHeight="1">
      <c r="H634" s="4"/>
      <c r="I634" s="5"/>
    </row>
    <row r="635" ht="15.75" customHeight="1">
      <c r="H635" s="4"/>
      <c r="I635" s="5"/>
    </row>
    <row r="636" ht="15.75" customHeight="1">
      <c r="H636" s="4"/>
      <c r="I636" s="5"/>
    </row>
    <row r="637" ht="15.75" customHeight="1">
      <c r="H637" s="4"/>
      <c r="I637" s="5"/>
    </row>
    <row r="638" ht="15.75" customHeight="1">
      <c r="H638" s="4"/>
      <c r="I638" s="5"/>
    </row>
    <row r="639" ht="15.75" customHeight="1">
      <c r="H639" s="4"/>
      <c r="I639" s="5"/>
    </row>
    <row r="640" ht="15.75" customHeight="1">
      <c r="H640" s="4"/>
      <c r="I640" s="5"/>
    </row>
    <row r="641" ht="15.75" customHeight="1">
      <c r="H641" s="4"/>
      <c r="I641" s="5"/>
    </row>
    <row r="642" ht="15.75" customHeight="1">
      <c r="H642" s="4"/>
      <c r="I642" s="5"/>
    </row>
    <row r="643" ht="15.75" customHeight="1">
      <c r="H643" s="4"/>
      <c r="I643" s="5"/>
    </row>
    <row r="644" ht="15.75" customHeight="1">
      <c r="H644" s="4"/>
      <c r="I644" s="5"/>
    </row>
    <row r="645" ht="15.75" customHeight="1">
      <c r="H645" s="4"/>
      <c r="I645" s="5"/>
    </row>
    <row r="646" ht="15.75" customHeight="1">
      <c r="H646" s="4"/>
      <c r="I646" s="5"/>
    </row>
    <row r="647" ht="15.75" customHeight="1">
      <c r="H647" s="4"/>
      <c r="I647" s="5"/>
    </row>
    <row r="648" ht="15.75" customHeight="1">
      <c r="H648" s="4"/>
      <c r="I648" s="5"/>
    </row>
    <row r="649" ht="15.75" customHeight="1">
      <c r="H649" s="4"/>
      <c r="I649" s="5"/>
    </row>
    <row r="650" ht="15.75" customHeight="1">
      <c r="H650" s="4"/>
      <c r="I650" s="5"/>
    </row>
    <row r="651" ht="15.75" customHeight="1">
      <c r="H651" s="4"/>
      <c r="I651" s="5"/>
    </row>
    <row r="652" ht="15.75" customHeight="1">
      <c r="H652" s="4"/>
      <c r="I652" s="5"/>
    </row>
    <row r="653" ht="15.75" customHeight="1">
      <c r="H653" s="4"/>
      <c r="I653" s="5"/>
    </row>
    <row r="654" ht="15.75" customHeight="1">
      <c r="H654" s="4"/>
      <c r="I654" s="5"/>
    </row>
    <row r="655" ht="15.75" customHeight="1">
      <c r="H655" s="4"/>
      <c r="I655" s="5"/>
    </row>
    <row r="656" ht="15.75" customHeight="1">
      <c r="H656" s="4"/>
      <c r="I656" s="5"/>
    </row>
    <row r="657" ht="15.75" customHeight="1">
      <c r="H657" s="4"/>
      <c r="I657" s="5"/>
    </row>
    <row r="658" ht="15.75" customHeight="1">
      <c r="H658" s="4"/>
      <c r="I658" s="5"/>
    </row>
    <row r="659" ht="15.75" customHeight="1">
      <c r="H659" s="4"/>
      <c r="I659" s="5"/>
    </row>
    <row r="660" ht="15.75" customHeight="1">
      <c r="H660" s="4"/>
      <c r="I660" s="5"/>
    </row>
    <row r="661" ht="15.75" customHeight="1">
      <c r="H661" s="4"/>
      <c r="I661" s="5"/>
    </row>
    <row r="662" ht="15.75" customHeight="1">
      <c r="H662" s="4"/>
      <c r="I662" s="5"/>
    </row>
    <row r="663" ht="15.75" customHeight="1">
      <c r="H663" s="4"/>
      <c r="I663" s="5"/>
    </row>
    <row r="664" ht="15.75" customHeight="1">
      <c r="H664" s="4"/>
      <c r="I664" s="5"/>
    </row>
    <row r="665" ht="15.75" customHeight="1">
      <c r="H665" s="4"/>
      <c r="I665" s="5"/>
    </row>
    <row r="666" ht="15.75" customHeight="1">
      <c r="H666" s="4"/>
      <c r="I666" s="5"/>
    </row>
    <row r="667" ht="15.75" customHeight="1">
      <c r="H667" s="4"/>
      <c r="I667" s="5"/>
    </row>
    <row r="668" ht="15.75" customHeight="1">
      <c r="H668" s="4"/>
      <c r="I668" s="5"/>
    </row>
    <row r="669" ht="15.75" customHeight="1">
      <c r="H669" s="4"/>
      <c r="I669" s="5"/>
    </row>
    <row r="670" ht="15.75" customHeight="1">
      <c r="H670" s="4"/>
      <c r="I670" s="5"/>
    </row>
    <row r="671" ht="15.75" customHeight="1">
      <c r="H671" s="4"/>
      <c r="I671" s="5"/>
    </row>
    <row r="672" ht="15.75" customHeight="1">
      <c r="H672" s="4"/>
      <c r="I672" s="5"/>
    </row>
    <row r="673" ht="15.75" customHeight="1">
      <c r="H673" s="4"/>
      <c r="I673" s="5"/>
    </row>
    <row r="674" ht="15.75" customHeight="1">
      <c r="H674" s="4"/>
      <c r="I674" s="5"/>
    </row>
    <row r="675" ht="15.75" customHeight="1">
      <c r="H675" s="4"/>
      <c r="I675" s="5"/>
    </row>
    <row r="676" ht="15.75" customHeight="1">
      <c r="H676" s="4"/>
      <c r="I676" s="5"/>
    </row>
    <row r="677" ht="15.75" customHeight="1">
      <c r="H677" s="4"/>
      <c r="I677" s="5"/>
    </row>
    <row r="678" ht="15.75" customHeight="1">
      <c r="H678" s="4"/>
      <c r="I678" s="5"/>
    </row>
    <row r="679" ht="15.75" customHeight="1">
      <c r="H679" s="4"/>
      <c r="I679" s="5"/>
    </row>
    <row r="680" ht="15.75" customHeight="1">
      <c r="H680" s="4"/>
      <c r="I680" s="5"/>
    </row>
    <row r="681" ht="15.75" customHeight="1">
      <c r="H681" s="4"/>
      <c r="I681" s="5"/>
    </row>
    <row r="682" ht="15.75" customHeight="1">
      <c r="H682" s="4"/>
      <c r="I682" s="5"/>
    </row>
    <row r="683" ht="15.75" customHeight="1">
      <c r="H683" s="4"/>
      <c r="I683" s="5"/>
    </row>
    <row r="684" ht="15.75" customHeight="1">
      <c r="H684" s="4"/>
      <c r="I684" s="5"/>
    </row>
    <row r="685" ht="15.75" customHeight="1">
      <c r="H685" s="4"/>
      <c r="I685" s="5"/>
    </row>
    <row r="686" ht="15.75" customHeight="1">
      <c r="H686" s="4"/>
      <c r="I686" s="5"/>
    </row>
    <row r="687" ht="15.75" customHeight="1">
      <c r="H687" s="4"/>
      <c r="I687" s="5"/>
    </row>
    <row r="688" ht="15.75" customHeight="1">
      <c r="H688" s="4"/>
      <c r="I688" s="5"/>
    </row>
    <row r="689" ht="15.75" customHeight="1">
      <c r="H689" s="4"/>
      <c r="I689" s="5"/>
    </row>
    <row r="690" ht="15.75" customHeight="1">
      <c r="H690" s="4"/>
      <c r="I690" s="5"/>
    </row>
    <row r="691" ht="15.75" customHeight="1">
      <c r="H691" s="4"/>
      <c r="I691" s="5"/>
    </row>
    <row r="692" ht="15.75" customHeight="1">
      <c r="H692" s="4"/>
      <c r="I692" s="5"/>
    </row>
    <row r="693" ht="15.75" customHeight="1">
      <c r="H693" s="4"/>
      <c r="I693" s="5"/>
    </row>
    <row r="694" ht="15.75" customHeight="1">
      <c r="H694" s="4"/>
      <c r="I694" s="5"/>
    </row>
    <row r="695" ht="15.75" customHeight="1">
      <c r="H695" s="4"/>
      <c r="I695" s="5"/>
    </row>
    <row r="696" ht="15.75" customHeight="1">
      <c r="H696" s="4"/>
      <c r="I696" s="5"/>
    </row>
    <row r="697" ht="15.75" customHeight="1">
      <c r="H697" s="4"/>
      <c r="I697" s="5"/>
    </row>
    <row r="698" ht="15.75" customHeight="1">
      <c r="H698" s="4"/>
      <c r="I698" s="5"/>
    </row>
    <row r="699" ht="15.75" customHeight="1">
      <c r="H699" s="4"/>
      <c r="I699" s="5"/>
    </row>
    <row r="700" ht="15.75" customHeight="1">
      <c r="H700" s="4"/>
      <c r="I700" s="5"/>
    </row>
    <row r="701" ht="15.75" customHeight="1">
      <c r="H701" s="4"/>
      <c r="I701" s="5"/>
    </row>
    <row r="702" ht="15.75" customHeight="1">
      <c r="H702" s="4"/>
      <c r="I702" s="5"/>
    </row>
    <row r="703" ht="15.75" customHeight="1">
      <c r="H703" s="4"/>
      <c r="I703" s="5"/>
    </row>
    <row r="704" ht="15.75" customHeight="1">
      <c r="H704" s="4"/>
      <c r="I704" s="5"/>
    </row>
    <row r="705" ht="15.75" customHeight="1">
      <c r="H705" s="4"/>
      <c r="I705" s="5"/>
    </row>
    <row r="706" ht="15.75" customHeight="1">
      <c r="H706" s="4"/>
      <c r="I706" s="5"/>
    </row>
    <row r="707" ht="15.75" customHeight="1">
      <c r="H707" s="4"/>
      <c r="I707" s="5"/>
    </row>
    <row r="708" ht="15.75" customHeight="1">
      <c r="H708" s="4"/>
      <c r="I708" s="5"/>
    </row>
    <row r="709" ht="15.75" customHeight="1">
      <c r="H709" s="4"/>
      <c r="I709" s="5"/>
    </row>
    <row r="710" ht="15.75" customHeight="1">
      <c r="H710" s="4"/>
      <c r="I710" s="5"/>
    </row>
    <row r="711" ht="15.75" customHeight="1">
      <c r="H711" s="4"/>
      <c r="I711" s="5"/>
    </row>
    <row r="712" ht="15.75" customHeight="1">
      <c r="H712" s="4"/>
      <c r="I712" s="5"/>
    </row>
    <row r="713" ht="15.75" customHeight="1">
      <c r="H713" s="4"/>
      <c r="I713" s="5"/>
    </row>
    <row r="714" ht="15.75" customHeight="1">
      <c r="H714" s="4"/>
      <c r="I714" s="5"/>
    </row>
    <row r="715" ht="15.75" customHeight="1">
      <c r="H715" s="4"/>
      <c r="I715" s="5"/>
    </row>
    <row r="716" ht="15.75" customHeight="1">
      <c r="H716" s="4"/>
      <c r="I716" s="5"/>
    </row>
    <row r="717" ht="15.75" customHeight="1">
      <c r="H717" s="4"/>
      <c r="I717" s="5"/>
    </row>
    <row r="718" ht="15.75" customHeight="1">
      <c r="H718" s="4"/>
      <c r="I718" s="5"/>
    </row>
    <row r="719" ht="15.75" customHeight="1">
      <c r="H719" s="4"/>
      <c r="I719" s="5"/>
    </row>
    <row r="720" ht="15.75" customHeight="1">
      <c r="H720" s="4"/>
      <c r="I720" s="5"/>
    </row>
    <row r="721" ht="15.75" customHeight="1">
      <c r="H721" s="4"/>
      <c r="I721" s="5"/>
    </row>
    <row r="722" ht="15.75" customHeight="1">
      <c r="H722" s="4"/>
      <c r="I722" s="5"/>
    </row>
    <row r="723" ht="15.75" customHeight="1">
      <c r="H723" s="4"/>
      <c r="I723" s="5"/>
    </row>
    <row r="724" ht="15.75" customHeight="1">
      <c r="H724" s="4"/>
      <c r="I724" s="5"/>
    </row>
    <row r="725" ht="15.75" customHeight="1">
      <c r="H725" s="4"/>
      <c r="I725" s="5"/>
    </row>
    <row r="726" ht="15.75" customHeight="1">
      <c r="H726" s="4"/>
      <c r="I726" s="5"/>
    </row>
    <row r="727" ht="15.75" customHeight="1">
      <c r="H727" s="4"/>
      <c r="I727" s="5"/>
    </row>
    <row r="728" ht="15.75" customHeight="1">
      <c r="H728" s="4"/>
      <c r="I728" s="5"/>
    </row>
    <row r="729" ht="15.75" customHeight="1">
      <c r="H729" s="4"/>
      <c r="I729" s="5"/>
    </row>
    <row r="730" ht="15.75" customHeight="1">
      <c r="H730" s="4"/>
      <c r="I730" s="5"/>
    </row>
    <row r="731" ht="15.75" customHeight="1">
      <c r="H731" s="4"/>
      <c r="I731" s="5"/>
    </row>
    <row r="732" ht="15.75" customHeight="1">
      <c r="H732" s="4"/>
      <c r="I732" s="5"/>
    </row>
    <row r="733" ht="15.75" customHeight="1">
      <c r="H733" s="4"/>
      <c r="I733" s="5"/>
    </row>
    <row r="734" ht="15.75" customHeight="1">
      <c r="H734" s="4"/>
      <c r="I734" s="5"/>
    </row>
    <row r="735" ht="15.75" customHeight="1">
      <c r="H735" s="4"/>
      <c r="I735" s="5"/>
    </row>
    <row r="736" ht="15.75" customHeight="1">
      <c r="H736" s="4"/>
      <c r="I736" s="5"/>
    </row>
    <row r="737" ht="15.75" customHeight="1">
      <c r="H737" s="4"/>
      <c r="I737" s="5"/>
    </row>
    <row r="738" ht="15.75" customHeight="1">
      <c r="H738" s="4"/>
      <c r="I738" s="5"/>
    </row>
    <row r="739" ht="15.75" customHeight="1">
      <c r="H739" s="4"/>
      <c r="I739" s="5"/>
    </row>
    <row r="740" ht="15.75" customHeight="1">
      <c r="H740" s="4"/>
      <c r="I740" s="5"/>
    </row>
    <row r="741" ht="15.75" customHeight="1">
      <c r="H741" s="4"/>
      <c r="I741" s="5"/>
    </row>
    <row r="742" ht="15.75" customHeight="1">
      <c r="H742" s="4"/>
      <c r="I742" s="5"/>
    </row>
    <row r="743" ht="15.75" customHeight="1">
      <c r="H743" s="4"/>
      <c r="I743" s="5"/>
    </row>
    <row r="744" ht="15.75" customHeight="1">
      <c r="H744" s="4"/>
      <c r="I744" s="5"/>
    </row>
    <row r="745" ht="15.75" customHeight="1">
      <c r="H745" s="4"/>
      <c r="I745" s="5"/>
    </row>
    <row r="746" ht="15.75" customHeight="1">
      <c r="H746" s="4"/>
      <c r="I746" s="5"/>
    </row>
    <row r="747" ht="15.75" customHeight="1">
      <c r="H747" s="4"/>
      <c r="I747" s="5"/>
    </row>
    <row r="748" ht="15.75" customHeight="1">
      <c r="H748" s="4"/>
      <c r="I748" s="5"/>
    </row>
    <row r="749" ht="15.75" customHeight="1">
      <c r="H749" s="4"/>
      <c r="I749" s="5"/>
    </row>
    <row r="750" ht="15.75" customHeight="1">
      <c r="H750" s="4"/>
      <c r="I750" s="5"/>
    </row>
    <row r="751" ht="15.75" customHeight="1">
      <c r="H751" s="4"/>
      <c r="I751" s="5"/>
    </row>
    <row r="752" ht="15.75" customHeight="1">
      <c r="H752" s="4"/>
      <c r="I752" s="5"/>
    </row>
    <row r="753" ht="15.75" customHeight="1">
      <c r="H753" s="4"/>
      <c r="I753" s="5"/>
    </row>
    <row r="754" ht="15.75" customHeight="1">
      <c r="H754" s="4"/>
      <c r="I754" s="5"/>
    </row>
    <row r="755" ht="15.75" customHeight="1">
      <c r="H755" s="4"/>
      <c r="I755" s="5"/>
    </row>
    <row r="756" ht="15.75" customHeight="1">
      <c r="H756" s="4"/>
      <c r="I756" s="5"/>
    </row>
    <row r="757" ht="15.75" customHeight="1">
      <c r="H757" s="4"/>
      <c r="I757" s="5"/>
    </row>
    <row r="758" ht="15.75" customHeight="1">
      <c r="H758" s="4"/>
      <c r="I758" s="5"/>
    </row>
    <row r="759" ht="15.75" customHeight="1">
      <c r="H759" s="4"/>
      <c r="I759" s="5"/>
    </row>
    <row r="760" ht="15.75" customHeight="1">
      <c r="H760" s="4"/>
      <c r="I760" s="5"/>
    </row>
    <row r="761" ht="15.75" customHeight="1">
      <c r="H761" s="4"/>
      <c r="I761" s="5"/>
    </row>
    <row r="762" ht="15.75" customHeight="1">
      <c r="H762" s="4"/>
      <c r="I762" s="5"/>
    </row>
    <row r="763" ht="15.75" customHeight="1">
      <c r="H763" s="4"/>
      <c r="I763" s="5"/>
    </row>
    <row r="764" ht="15.75" customHeight="1">
      <c r="H764" s="4"/>
      <c r="I764" s="5"/>
    </row>
    <row r="765" ht="15.75" customHeight="1">
      <c r="H765" s="4"/>
      <c r="I765" s="5"/>
    </row>
    <row r="766" ht="15.75" customHeight="1">
      <c r="H766" s="4"/>
      <c r="I766" s="5"/>
    </row>
    <row r="767" ht="15.75" customHeight="1">
      <c r="H767" s="4"/>
      <c r="I767" s="5"/>
    </row>
    <row r="768" ht="15.75" customHeight="1">
      <c r="H768" s="4"/>
      <c r="I768" s="5"/>
    </row>
    <row r="769" ht="15.75" customHeight="1">
      <c r="H769" s="4"/>
      <c r="I769" s="5"/>
    </row>
    <row r="770" ht="15.75" customHeight="1">
      <c r="H770" s="4"/>
      <c r="I770" s="5"/>
    </row>
    <row r="771" ht="15.75" customHeight="1">
      <c r="H771" s="4"/>
      <c r="I771" s="5"/>
    </row>
    <row r="772" ht="15.75" customHeight="1">
      <c r="H772" s="4"/>
      <c r="I772" s="5"/>
    </row>
    <row r="773" ht="15.75" customHeight="1">
      <c r="H773" s="4"/>
      <c r="I773" s="5"/>
    </row>
    <row r="774" ht="15.75" customHeight="1">
      <c r="H774" s="4"/>
      <c r="I774" s="5"/>
    </row>
    <row r="775" ht="15.75" customHeight="1">
      <c r="H775" s="4"/>
      <c r="I775" s="5"/>
    </row>
    <row r="776" ht="15.75" customHeight="1">
      <c r="H776" s="4"/>
      <c r="I776" s="5"/>
    </row>
    <row r="777" ht="15.75" customHeight="1">
      <c r="H777" s="4"/>
      <c r="I777" s="5"/>
    </row>
    <row r="778" ht="15.75" customHeight="1">
      <c r="H778" s="4"/>
      <c r="I778" s="5"/>
    </row>
    <row r="779" ht="15.75" customHeight="1">
      <c r="H779" s="4"/>
      <c r="I779" s="5"/>
    </row>
    <row r="780" ht="15.75" customHeight="1">
      <c r="H780" s="4"/>
      <c r="I780" s="5"/>
    </row>
    <row r="781" ht="15.75" customHeight="1">
      <c r="H781" s="4"/>
      <c r="I781" s="5"/>
    </row>
    <row r="782" ht="15.75" customHeight="1">
      <c r="H782" s="4"/>
      <c r="I782" s="5"/>
    </row>
    <row r="783" ht="15.75" customHeight="1">
      <c r="H783" s="4"/>
      <c r="I783" s="5"/>
    </row>
    <row r="784" ht="15.75" customHeight="1">
      <c r="H784" s="4"/>
      <c r="I784" s="5"/>
    </row>
    <row r="785" ht="15.75" customHeight="1">
      <c r="H785" s="4"/>
      <c r="I785" s="5"/>
    </row>
    <row r="786" ht="15.75" customHeight="1">
      <c r="H786" s="4"/>
      <c r="I786" s="5"/>
    </row>
    <row r="787" ht="15.75" customHeight="1">
      <c r="H787" s="4"/>
      <c r="I787" s="5"/>
    </row>
    <row r="788" ht="15.75" customHeight="1">
      <c r="H788" s="4"/>
      <c r="I788" s="5"/>
    </row>
    <row r="789" ht="15.75" customHeight="1">
      <c r="H789" s="4"/>
      <c r="I789" s="5"/>
    </row>
    <row r="790" ht="15.75" customHeight="1">
      <c r="H790" s="4"/>
      <c r="I790" s="5"/>
    </row>
    <row r="791" ht="15.75" customHeight="1">
      <c r="H791" s="4"/>
      <c r="I791" s="5"/>
    </row>
    <row r="792" ht="15.75" customHeight="1">
      <c r="H792" s="4"/>
      <c r="I792" s="5"/>
    </row>
    <row r="793" ht="15.75" customHeight="1">
      <c r="H793" s="4"/>
      <c r="I793" s="5"/>
    </row>
    <row r="794" ht="15.75" customHeight="1">
      <c r="H794" s="4"/>
      <c r="I794" s="5"/>
    </row>
    <row r="795" ht="15.75" customHeight="1">
      <c r="H795" s="4"/>
      <c r="I795" s="5"/>
    </row>
  </sheetData>
  <mergeCells count="4">
    <mergeCell ref="A2:B2"/>
    <mergeCell ref="E2:F3"/>
    <mergeCell ref="G2:H3"/>
    <mergeCell ref="A4:B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2023-06-01T07:18:00Z</dcterms:created>
  <dc:creator>пользователь Microsoft Office</dc:creator>
</cp:coreProperties>
</file>