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-лист bandl.ru 01.06" sheetId="1" r:id="rId4"/>
  </sheets>
  <definedNames/>
  <calcPr/>
  <extLst>
    <ext uri="GoogleSheetsCustomDataVersion2">
      <go:sheetsCustomData xmlns:go="http://customooxmlschemas.google.com/" r:id="rId5" roundtripDataChecksum="5c2C+edg9ACo87fDdmSiIYhhnw8wIzXmun6helvjLAg="/>
    </ext>
  </extLst>
</workbook>
</file>

<file path=xl/sharedStrings.xml><?xml version="1.0" encoding="utf-8"?>
<sst xmlns="http://schemas.openxmlformats.org/spreadsheetml/2006/main" count="473" uniqueCount="473">
  <si>
    <t>Оптовый прайс-лист на товары bandl.ru от 01.06.23</t>
  </si>
  <si>
    <t>прайс-лист на товары bandl.ru от 22.03.24</t>
  </si>
  <si>
    <t>Николай +7 916 535 0364</t>
  </si>
  <si>
    <t>СУММА ЗАКАЗА</t>
  </si>
  <si>
    <t>info@bandl.ru</t>
  </si>
  <si>
    <t>г. Москва</t>
  </si>
  <si>
    <t>Артикул</t>
  </si>
  <si>
    <t>Наименование товара</t>
  </si>
  <si>
    <t>Кол-во штук в упаковке</t>
  </si>
  <si>
    <t>Кол-во штук в коробке</t>
  </si>
  <si>
    <t>Цена за шт, при заказе от 1 упаковки</t>
  </si>
  <si>
    <t>Цена за шт, при заказе от 1 коробки</t>
  </si>
  <si>
    <t>ЗАКАЗ В ШТ (писать сюда)</t>
  </si>
  <si>
    <t>ЦЕНА</t>
  </si>
  <si>
    <t>СУММА</t>
  </si>
  <si>
    <t>Аксессуары для бани</t>
  </si>
  <si>
    <t>Банный текстиль</t>
  </si>
  <si>
    <t>Белая варежка для бани из войлока</t>
  </si>
  <si>
    <t>Серая варежка для бани из войлока</t>
  </si>
  <si>
    <t>Двухсторонняя варежка для бани из войлока</t>
  </si>
  <si>
    <t>Белый коврик для бани из войлока</t>
  </si>
  <si>
    <t>Серый коврик для бани из войлока</t>
  </si>
  <si>
    <t>Комби коврик для бани из войлока</t>
  </si>
  <si>
    <t>Черный коврик для бани из войлока</t>
  </si>
  <si>
    <t>Тапочки женские из войлока, размер 38-42</t>
  </si>
  <si>
    <t>Тапочки мужские из войлока, размер 41-45</t>
  </si>
  <si>
    <t>Тапочки мужские из войлока с резиновой подошвой, размер 41-45</t>
  </si>
  <si>
    <t>Лежак банный 160х60см, белый</t>
  </si>
  <si>
    <t>Лежак банный 160х60см, серый</t>
  </si>
  <si>
    <t>Мужской махровый набор для бани, махровый килт + полотенце</t>
  </si>
  <si>
    <t>Женский махровый набор для бани, махровое парео  + чалма</t>
  </si>
  <si>
    <t>Вафельный килт на липучке для мужчин, 140х70см</t>
  </si>
  <si>
    <t>Вафельное парео на липучке для женщин, 140х80см</t>
  </si>
  <si>
    <t>Махровое банное полотенце, ассорти, 140х70см</t>
  </si>
  <si>
    <t>Махровый килт на липучке, ассорти, 140х70см</t>
  </si>
  <si>
    <t>Простыня для бани и сауны, 215х105см</t>
  </si>
  <si>
    <t>Массажные тапочки из сизаля и хлопка, ассорти</t>
  </si>
  <si>
    <t>Махровая чалма для бани и сауны</t>
  </si>
  <si>
    <t>Тапочки из хлопка с прорезиненной подошвой, ассорти, MariTex 990</t>
  </si>
  <si>
    <t>Белая варежка для бани из войлока с вышивкой</t>
  </si>
  <si>
    <t>Серая варежка для бани из войлока с вышивкой</t>
  </si>
  <si>
    <t>Белый коврик для бани из войлока с вышивкой</t>
  </si>
  <si>
    <t>Серый коврик для бани из войлока с вышивкой</t>
  </si>
  <si>
    <t>Лежак банный 160х50см, белый</t>
  </si>
  <si>
    <t>Лежак банный 160х50см, серый</t>
  </si>
  <si>
    <t>Портфель для бани из войлока без вышивки</t>
  </si>
  <si>
    <t>Портфель для бани из войлока серый с вышивкой</t>
  </si>
  <si>
    <t>Портфель для бани из войлока серый с лямкой без вышивки</t>
  </si>
  <si>
    <t>Вафельный килт с крупной клеткой на липучке, ассорти, 140х70см</t>
  </si>
  <si>
    <t>Товары для бани и ванны</t>
  </si>
  <si>
    <t>Массажный бамбуковый веник 63см</t>
  </si>
  <si>
    <t>Банная запарка для бани и сауны, 40 гр, ассорти</t>
  </si>
  <si>
    <t>Банная запарка Лемонграсс, 40 гр</t>
  </si>
  <si>
    <t>Банная запарка Лист черной смородины, 40 гр</t>
  </si>
  <si>
    <t>Банная запарка Мелисса, 40гр</t>
  </si>
  <si>
    <t>Банная запарка Мята, 40 гр</t>
  </si>
  <si>
    <t>Банная запарка Пихта, 40 гр</t>
  </si>
  <si>
    <t>Банная запарка Полынь, 40 гр</t>
  </si>
  <si>
    <t>Банная запарка Ромашка, 40 гр</t>
  </si>
  <si>
    <t>Банная запарка Чабрец, 40 гр</t>
  </si>
  <si>
    <t>Банная запарка Шалфей, 40 гр</t>
  </si>
  <si>
    <t>Банная запарка Эвкалипт, 40 гр</t>
  </si>
  <si>
    <t>Соляной брикет Соляная баня, 1,35 кг</t>
  </si>
  <si>
    <t>Соляной брикет с Крымской солью, 1,35 кг</t>
  </si>
  <si>
    <t>Соляной брикет с Гималайской солью, 1,35 кг</t>
  </si>
  <si>
    <t>Соляной брикет с Алтайскими травами  1,35 кг, ассорти</t>
  </si>
  <si>
    <t>Соляной брикет Липа, 1,35 кг</t>
  </si>
  <si>
    <t>Соляной брикет Крапива, 1,35 кг</t>
  </si>
  <si>
    <t>Соляной брикет Чабрец, 1,35 кг</t>
  </si>
  <si>
    <t>Соляной брикет Календула, 1,35 кг</t>
  </si>
  <si>
    <t>Соляной брикет Еловые шишки, 1,35 кг</t>
  </si>
  <si>
    <t>Соляной брикет Ромашка, 1,35 кг</t>
  </si>
  <si>
    <t>Соляной брикет Чистотел, 1,35 кг</t>
  </si>
  <si>
    <t>Соляной брикет Мята, 1,35 кг</t>
  </si>
  <si>
    <t>Соляной брикет Апельсин, 1,35 кг</t>
  </si>
  <si>
    <t>Соляной брикет Эвкалипт, 1,35 кг</t>
  </si>
  <si>
    <t>Соляной брикет Кофе, 1,35 кг</t>
  </si>
  <si>
    <t>Соляной брикет Можжевельник, 1,35 кг</t>
  </si>
  <si>
    <t>Соляной брикет Березовый лист, 1,35 кг</t>
  </si>
  <si>
    <t>Соляной брикет Дубовый лист, 1,35 кг</t>
  </si>
  <si>
    <t>Соляной брикет Лаванда, 1,35 кг</t>
  </si>
  <si>
    <t>Соляной брикет Пустырник, 1,35 кг</t>
  </si>
  <si>
    <t>Соляной брикет Кедр, 1,35 кг</t>
  </si>
  <si>
    <t>Соляной брикет Пихта, 1,35 кг</t>
  </si>
  <si>
    <t>Соляная лампа из Крымской розовой соли на деревянной подставке, 4 кг</t>
  </si>
  <si>
    <t>Соляная лампа из Каменной соли на деревянной подставке, 4 кг</t>
  </si>
  <si>
    <t>Пемза для бани и ванны Весна</t>
  </si>
  <si>
    <t>Пемза вулканическая прессованная</t>
  </si>
  <si>
    <t>Пемза вулканическая натуральный камень</t>
  </si>
  <si>
    <t>Пемза ЛЮКС для бани и ванны, ассорти</t>
  </si>
  <si>
    <t>Пемза 4в1</t>
  </si>
  <si>
    <t>Полено Трубочист, 1 час горения</t>
  </si>
  <si>
    <t>Полено Трубочист, 2 часа горения</t>
  </si>
  <si>
    <t>Полено для камина, 2 часа горения</t>
  </si>
  <si>
    <t>Розжиг 48шт</t>
  </si>
  <si>
    <t>Совок для печи из цельного металла</t>
  </si>
  <si>
    <t>Кочерга для печи из цельного металла</t>
  </si>
  <si>
    <t>Щетка для печи из цельного металла</t>
  </si>
  <si>
    <t>Крымская морская соль Апельсин, 1,1 кг</t>
  </si>
  <si>
    <t>Крымская морская соль Ваниль, 1,1 кг</t>
  </si>
  <si>
    <t>Крымская морская соль Лаванда, 1,1 кг</t>
  </si>
  <si>
    <t>Крымская морская соль Можжевельник, 1,1 кг</t>
  </si>
  <si>
    <t>Крымская морская соль Натуральная, 1,1 кг</t>
  </si>
  <si>
    <t>Крымская морская соль Роза, 1,1 кг</t>
  </si>
  <si>
    <t>Шапочка для душа</t>
  </si>
  <si>
    <t>Деревянная расческа из липы</t>
  </si>
  <si>
    <t>Чесалка для спины из бамбука</t>
  </si>
  <si>
    <t>Сумка для бани и ванны, ассорти</t>
  </si>
  <si>
    <t>Банные шапки</t>
  </si>
  <si>
    <t>Банные шапки без вышивки</t>
  </si>
  <si>
    <t>Белая банная шапка из войлока без вышивки</t>
  </si>
  <si>
    <t>Серая банная шапка из войлока без вышивки</t>
  </si>
  <si>
    <t>Комби банная шапка из войлока без вышивки</t>
  </si>
  <si>
    <t>Черная банная шапка из войлока без вышивки</t>
  </si>
  <si>
    <t>Банные шапки с вышивкой</t>
  </si>
  <si>
    <t>Белые банные шапки с вышивкой, ассорти</t>
  </si>
  <si>
    <t>Серые банные шапки с вышивкой, ассорти</t>
  </si>
  <si>
    <t>Комби банные шапки с вышивкой, ассорти</t>
  </si>
  <si>
    <t>Фигурные шапки для бани из войлока</t>
  </si>
  <si>
    <t>Фигурная шапка для бани из войлока, ассорти</t>
  </si>
  <si>
    <t>Ушанка для бани из войлока, ассорти</t>
  </si>
  <si>
    <t>Детские банные шапки</t>
  </si>
  <si>
    <t>Детские банные шапки из войлока без вышивки ассорти</t>
  </si>
  <si>
    <t>Детские банные шапки из войлока с вышивкой ассорти</t>
  </si>
  <si>
    <t>Детская банная шапка с вышивкой Кораблик</t>
  </si>
  <si>
    <t>Детская банная шапка с вышивкой Лисичка</t>
  </si>
  <si>
    <t>Детская банная шапка с вышивкой Мамина радость</t>
  </si>
  <si>
    <t>Ароматерапия для бани</t>
  </si>
  <si>
    <t xml:space="preserve">Масла для бани </t>
  </si>
  <si>
    <t>Эфирные масла для бани, 10мл, ассорти</t>
  </si>
  <si>
    <t>Эфирное масло Эвкалипт, 10мл</t>
  </si>
  <si>
    <t>Эфирное масло Можжевельник, 10мл</t>
  </si>
  <si>
    <t>Эфирное масло Мелисса, 10мл</t>
  </si>
  <si>
    <t>Эфирное масло Лимон, 10мл</t>
  </si>
  <si>
    <t>Эфирное масло Апельсин, 10мл</t>
  </si>
  <si>
    <t>Эфирное масло Мята, 10мл</t>
  </si>
  <si>
    <t>Эфирное масло Чабрец, 10мл</t>
  </si>
  <si>
    <t>Эфирное масло Сосна, 10мл</t>
  </si>
  <si>
    <t>Эфирное масло Кедр, 10мл</t>
  </si>
  <si>
    <t>Эфирное масло Пихта, 10мл</t>
  </si>
  <si>
    <t>Эфирное масло Ель, 10мл</t>
  </si>
  <si>
    <t>Эфирное масло Чайное дерево, 10мл</t>
  </si>
  <si>
    <t>Эфирное масло Мандарин, 10мл</t>
  </si>
  <si>
    <t>Эфирное масло Лаванда, 10мл</t>
  </si>
  <si>
    <t>Эфирное масло Бергамот, 10мл</t>
  </si>
  <si>
    <t>Эфирное масло Гвоздика, 10мл</t>
  </si>
  <si>
    <t>Набор масел серии "Родник здоровья"</t>
  </si>
  <si>
    <t>Набор масел серии "Таёжный дух"</t>
  </si>
  <si>
    <t>Набор масел серии "Источник силы"</t>
  </si>
  <si>
    <t>Набор масел серии "Лагуна Покоя"</t>
  </si>
  <si>
    <t>Набор масел серии "Свободное дыхание"</t>
  </si>
  <si>
    <t>Набор масел серии " Хвойная свежесть"</t>
  </si>
  <si>
    <t>Набор масел серии "Нет простуде"</t>
  </si>
  <si>
    <t>Ароматизаторы и настои для бани</t>
  </si>
  <si>
    <t>Ароматизатор для бани, 300мл, ассорти х 10шт</t>
  </si>
  <si>
    <t>Ароматизатор Полынь, 300мл</t>
  </si>
  <si>
    <t>Ароматизатор можжевельник, 300мл</t>
  </si>
  <si>
    <t>Ароматизатор пихта, 300мл</t>
  </si>
  <si>
    <t>Ароматизатор хвойный букет, 300мл</t>
  </si>
  <si>
    <t>Ароматизатор мята, 300мл</t>
  </si>
  <si>
    <t>Ароматизатор эвкалипт, 300мл</t>
  </si>
  <si>
    <t>Ароматизатор для бани "Север-Юг" 300мл</t>
  </si>
  <si>
    <t>Ароматизатор для бани "Лаванда" 300мл</t>
  </si>
  <si>
    <t>Ароматизатор для бани "Удовольствие" 300мл</t>
  </si>
  <si>
    <t>Ароматизатор для бани "Экзотический коктейль" 300мл</t>
  </si>
  <si>
    <t>Ароматизатор для бани "Арктическая прохлада" 300мл</t>
  </si>
  <si>
    <t>Настои трав для бани, 100мл, ассорти х 10шт</t>
  </si>
  <si>
    <t>Настой трав Мелисса, 100мл</t>
  </si>
  <si>
    <t>Настой трав Липа, 100мл</t>
  </si>
  <si>
    <t>Настой трав Пихта, 100мл</t>
  </si>
  <si>
    <t>Настой трав Эвкалипт, 100мл</t>
  </si>
  <si>
    <t>Настой трав Апельсин, 100мл</t>
  </si>
  <si>
    <t>Настой трав Лимон, 100мл</t>
  </si>
  <si>
    <t>Настой трав Ель, 100мл</t>
  </si>
  <si>
    <t>Настой трав Можжевельник, 100мл</t>
  </si>
  <si>
    <t>Настой трав Полынь, 100мл</t>
  </si>
  <si>
    <t>Настой трав Душица, 100мл</t>
  </si>
  <si>
    <t>Настой трав Мята, 100мл</t>
  </si>
  <si>
    <t>Настой трав Горная лаванда, 100мл</t>
  </si>
  <si>
    <t>Настой трав Хвоя, 100мл</t>
  </si>
  <si>
    <t>Настой трав Антицеллюлит, 100мл</t>
  </si>
  <si>
    <t>Настой трав Таежный аромат, 100мл</t>
  </si>
  <si>
    <t>Настой трав Долина покоя, 100мл</t>
  </si>
  <si>
    <t>Настой трав Кедр, 100мл</t>
  </si>
  <si>
    <t>Настой трав Долина здоровья, 100мл</t>
  </si>
  <si>
    <t>Настой трав Сосна, 100мл</t>
  </si>
  <si>
    <t>Настой трав Шалфей, 100мл</t>
  </si>
  <si>
    <t>Настой трав Долина силы, 100мл</t>
  </si>
  <si>
    <t>Фитонастой трав Скажи простуде -нет!, 100мл</t>
  </si>
  <si>
    <t>Фитонастой трав Антистресс, 100мл</t>
  </si>
  <si>
    <t>Фитонастой трав Бодрость духа, 100мл</t>
  </si>
  <si>
    <t>Набор ароматизаторов Хвойная свежесть, 3 х 100мл</t>
  </si>
  <si>
    <t>Набор ароматизаторов Успокаивающий, 3 х 100мл</t>
  </si>
  <si>
    <t>Набор ароматизаторов Таежный аромат, 3 х 100мл</t>
  </si>
  <si>
    <t>Набор ароматизаторов Свободное дыхание, 3 х 100мл</t>
  </si>
  <si>
    <t>Набор ароматизаторов С легким паром, 3 х 100мл</t>
  </si>
  <si>
    <t>Набор ароматизаторов Будь здоров, 3 х 100мл</t>
  </si>
  <si>
    <t>Набор ароматизаторов Ягодный, 3 х 100мл</t>
  </si>
  <si>
    <t>Косметика и уход</t>
  </si>
  <si>
    <t>Косметика и уход за телом</t>
  </si>
  <si>
    <t>Густое белое мыло Фито Баня для бани, 500 г</t>
  </si>
  <si>
    <t>Густое черное мыло Фито Баня для бани, 500 г</t>
  </si>
  <si>
    <t>Густое белое мыло для бани, 300мл</t>
  </si>
  <si>
    <t>Густое черное мыло для бани, 300мл</t>
  </si>
  <si>
    <t>Мыло ручной работы, 80гр, ассорти</t>
  </si>
  <si>
    <t>Мыло ручной работы «Пихтовое», 80гр</t>
  </si>
  <si>
    <t>Мыло ручной работы «Сосновое», 80гр</t>
  </si>
  <si>
    <t>Мыло ручной работы «Кедровое», 80гр</t>
  </si>
  <si>
    <t>Мыло ручной работы «Дегтярное», 80гр</t>
  </si>
  <si>
    <t>Мыло ручной работы «С мумиё», 80гр</t>
  </si>
  <si>
    <t>Мыло ручной работы «С каменным маслом», 80гр</t>
  </si>
  <si>
    <t>Мыло ручной работы «С голубой глиной», 80гр</t>
  </si>
  <si>
    <t>Мыло ручной работы «С липовым медом», 80гр</t>
  </si>
  <si>
    <t>Мыло ручной работы «Облепиховое», 80гр</t>
  </si>
  <si>
    <t>Мыло ручной работы «Можжевеловое», 80гр</t>
  </si>
  <si>
    <t>Мочалка для умывания, 60гр, ассорти</t>
  </si>
  <si>
    <t>Мочалка для умывания "Живичная", 60гр</t>
  </si>
  <si>
    <t>Мочалка для умывания "Мед и ромашка", 60гр</t>
  </si>
  <si>
    <t>Мочалка для умывания "Мятная", 60гр</t>
  </si>
  <si>
    <t>Мочалка для умывания "С золотым корнем и мумие", 60гр</t>
  </si>
  <si>
    <t>Мочалка для умывания "С каменным маслом", 60гр</t>
  </si>
  <si>
    <t>Мочалка для умывания "С красной глиной", 60гр</t>
  </si>
  <si>
    <t>Набор скрабов для тела в банке, 250гр ассорти</t>
  </si>
  <si>
    <t>Скраб "Антицеллюлитный шоколадно-кофейный", 250 гр</t>
  </si>
  <si>
    <t>Скраб "Антицеллюлитный с эффектом обертывания", 250 гр</t>
  </si>
  <si>
    <t>Скраб "Тропический бриз" (тонизирующий), 250 гр</t>
  </si>
  <si>
    <t>Скраб "Восстанавливающий" (Пихта), 250 гр</t>
  </si>
  <si>
    <t>Скраб "Утренняя свежесть" (цитрусовый), 250 гр</t>
  </si>
  <si>
    <t>Скраб "Омолаживающий", 250 гр</t>
  </si>
  <si>
    <t>Скраб "Глубокое очищение" (кедр), 250 гр</t>
  </si>
  <si>
    <t>Скраб "Лечебные травы", 250 гр</t>
  </si>
  <si>
    <t>Скраб "Сибирская красота" (хвойный),  250 гр</t>
  </si>
  <si>
    <t>Льняная мочалка с органическим мылом, 130гр, ассорти</t>
  </si>
  <si>
    <t>Льняная мочалка "Пихтовая" с органическим мылом, 130гр</t>
  </si>
  <si>
    <t>Льняная мочалка "Кедровая" с органическим мылом, 130гр</t>
  </si>
  <si>
    <t>Льняная мочалка "Медовая" с органическим мылом, 130гр</t>
  </si>
  <si>
    <t>Льняная мочалка "С мумиё" с органическим мылом, 130гр</t>
  </si>
  <si>
    <t>Льняная мочалка "С голубой глиной" с органическим мылом, 130гр</t>
  </si>
  <si>
    <t>Льняная мочалка "С каменным маслом" с органическим мылом, 130гр</t>
  </si>
  <si>
    <t>Льняная мочалка "Можжевеловая" с органическим мылом, 130гр</t>
  </si>
  <si>
    <t>Льняная мочалка "Облепиховая" с органическим мылом, 130гр</t>
  </si>
  <si>
    <t>Льняная мочалка "Сосновая" с органическим мылом, 130гр</t>
  </si>
  <si>
    <t>Соляной скраб с медом для тела, ассорти</t>
  </si>
  <si>
    <t>Соляной скраб с медом для тела, Алоэ - Вера</t>
  </si>
  <si>
    <t>Соляной скраб с медом для тела, Утренний Лес</t>
  </si>
  <si>
    <t>Соляной скраб с медом для тела, Горная Лаванда</t>
  </si>
  <si>
    <t>Соляной скраб с медом для тела, Сочный Персик</t>
  </si>
  <si>
    <t>Соляной скраб с медом для тела, Солнечный Манго</t>
  </si>
  <si>
    <t>Соляной скраб с медом для тела, Алтайские Травы</t>
  </si>
  <si>
    <t>Соляной скраб с пемзой для ног, Освежающая Мята</t>
  </si>
  <si>
    <t>Соляной скраб с пемзой для ног, Серебристый Эвкалипт</t>
  </si>
  <si>
    <t>Густой мед для бани Антицеллюлитный Фито Баня 300 мл</t>
  </si>
  <si>
    <t>Скраб для бани Мед и кофейные зерна Фито Баня 300мл</t>
  </si>
  <si>
    <t>Фито-бальзам На целебных травах после бани Фито Баня 300мл</t>
  </si>
  <si>
    <t>Фито-Маска для лица и тела Омолаживающая Мед и лимон Фито Баня 300 мл</t>
  </si>
  <si>
    <t>Мыло с экстрактами белого клевера и льна Фито Баня Классическое банное 500 мл</t>
  </si>
  <si>
    <t>Косметика и уход за волосами</t>
  </si>
  <si>
    <t>Маска для волос, 250мл, ассорти</t>
  </si>
  <si>
    <t>Маска для волос Лук, восстанавливающая, 250мл</t>
  </si>
  <si>
    <t>Маска для волос Облепиха, питательная, 250мл</t>
  </si>
  <si>
    <t>Маска для волос Чеснок, против выпадения 250мл</t>
  </si>
  <si>
    <t>Маска для волос Гранат, укрепляющая, 250мл</t>
  </si>
  <si>
    <t>Маска-бальзам для волос Красный перец укрепляющая 280мл</t>
  </si>
  <si>
    <t>Массажеры для тела и для стоп</t>
  </si>
  <si>
    <t>Массажеры для стоп</t>
  </si>
  <si>
    <t>Массажер счеты для стоп и тела 4213</t>
  </si>
  <si>
    <t>Массажер счеты для стоп и тела 4215</t>
  </si>
  <si>
    <t>Массажер счеты для стоп и тела 4216</t>
  </si>
  <si>
    <t>Массажер счеты для стоп и тела 4218</t>
  </si>
  <si>
    <t>Коврик массажный 1102</t>
  </si>
  <si>
    <t>Массажер одинарный на 2 ноги</t>
  </si>
  <si>
    <t>Массажер двойной на 2 ноги, без упаковки</t>
  </si>
  <si>
    <t>Массажер тройной на 2 ноги, без упаковки</t>
  </si>
  <si>
    <t>Массажер двойной на 1 ногу, без упаковки</t>
  </si>
  <si>
    <t>Массажер тройной на 1 ногу, без упаковки</t>
  </si>
  <si>
    <t>Массажер для стоп валик, без упаковки</t>
  </si>
  <si>
    <t>Массажер для тела</t>
  </si>
  <si>
    <t>Массажер лента 3214</t>
  </si>
  <si>
    <t>Массажер лента 3215</t>
  </si>
  <si>
    <t>Массажер лента 3223</t>
  </si>
  <si>
    <t>Массажер лента 3224</t>
  </si>
  <si>
    <t>Массажер для спины 4301</t>
  </si>
  <si>
    <t>Деревянный массажер для шеи рогатка, без упаковки</t>
  </si>
  <si>
    <t>Массажер для тела трактор, без упаковки</t>
  </si>
  <si>
    <t>Массажер для тела скалка, без упаковки</t>
  </si>
  <si>
    <t>Массажер для тела ленточный, без упаковки</t>
  </si>
  <si>
    <t>Массажная рукавица для тела Бодрость, без упаковки</t>
  </si>
  <si>
    <t>Массажная рукавица для тела Бодрость, красная, без упаковки</t>
  </si>
  <si>
    <t>Массажная рукавица для тела Бодрость, синяя, без упаковки</t>
  </si>
  <si>
    <t>Массажная рукавица для тела Бодрость, желтая, без упаковки</t>
  </si>
  <si>
    <t>Массажная рукавица для тела Бодрость, зеленая, без упаковки</t>
  </si>
  <si>
    <t>Массажер медицинский для тела "Рефлекс"</t>
  </si>
  <si>
    <t>Массажер медицинский "Чудо-валик"</t>
  </si>
  <si>
    <t>Массажер для тела антицеллюлитный "Чудо-варежка"</t>
  </si>
  <si>
    <t>Массажер для тела антицеллюлитный "Чудо-варежка", красная</t>
  </si>
  <si>
    <t>Массажер для тела антицеллюлитный "Чудо-варежка", синяя</t>
  </si>
  <si>
    <t>Массажер для тела антицеллюлитный "Чудо-варежка", желтая</t>
  </si>
  <si>
    <t>Массажер для тела антицеллюлитный "Чудо-варежка", зеленая</t>
  </si>
  <si>
    <t>Массажер медицинский Чудо-банка, 2шт</t>
  </si>
  <si>
    <t>Массажер медицинский "Чудо-ролик"</t>
  </si>
  <si>
    <t>Мочалки для тела</t>
  </si>
  <si>
    <t>Мочалки для тела без упаковки</t>
  </si>
  <si>
    <t>Мочалка из джута с ручками, коричневая, К103, без упаковки</t>
  </si>
  <si>
    <t>Мочалка из джута с ручками, полосатая, К103п, без упаковки</t>
  </si>
  <si>
    <t>Мочалка из хлопка с ручками, ХБ39, без упаковки</t>
  </si>
  <si>
    <t>Мочалка из гибискуса коноплевого, ГК103, без упаковки</t>
  </si>
  <si>
    <t>Мочалка из гибискуса коноплевого длинная, ГК106, без упаковки</t>
  </si>
  <si>
    <t>Мочалка массажная, полосатая, М103п, без упаковки</t>
  </si>
  <si>
    <t>Мочалка массажная длинная, ММ1, без упаковки</t>
  </si>
  <si>
    <t>Мочалка длинная, полосатая, П115п, без упаковки</t>
  </si>
  <si>
    <t>Мочалка длинная, двухсторонняя, П116, без упаковки</t>
  </si>
  <si>
    <t>Мочалка синтетика без поролона, П106к</t>
  </si>
  <si>
    <t>6010012п</t>
  </si>
  <si>
    <t>Мочалка синтетика без поролона пастельные цвета, П106к</t>
  </si>
  <si>
    <t>Мочалка синтетика без поролона, полосатая, П106пк</t>
  </si>
  <si>
    <t>6010013п</t>
  </si>
  <si>
    <t>Мочалка синтетика без поролона пастельные цвета, полосатая, П106пк</t>
  </si>
  <si>
    <t>Заводская мочалка мелкой вязки, короткая</t>
  </si>
  <si>
    <t>Заводская мочалка мелкой вязки, длинная</t>
  </si>
  <si>
    <t>Заводская мочалка крупной вязки, одинарная пояс</t>
  </si>
  <si>
    <t>Заводская мочалка крупной вязки, двойная</t>
  </si>
  <si>
    <t>Махровая мочалка цветная однотонная ассорти</t>
  </si>
  <si>
    <t>Махровая мочалка цветная полосатая ассорти</t>
  </si>
  <si>
    <t>Мочалка Овал, двухсторонняя</t>
  </si>
  <si>
    <t>Мочалка из крапивы без поролона (большая)</t>
  </si>
  <si>
    <t>Мочалка полосатая, флаг России, 08</t>
  </si>
  <si>
    <t>Мочалка полосатая, радуга</t>
  </si>
  <si>
    <t>Варежка мелкой вязки, 09</t>
  </si>
  <si>
    <t>Мочалка широкая, однотонная, Медведь</t>
  </si>
  <si>
    <t>Мочалка широкая, полосатая, Зебра широкая</t>
  </si>
  <si>
    <t>Мочалка узкая, полосатая, Зебра</t>
  </si>
  <si>
    <t>Мочалка с надписью Баня без поролона ассорти</t>
  </si>
  <si>
    <t>Мочалка с надписью Сауна без поролона ассорти</t>
  </si>
  <si>
    <t>Мочалка массажная Узорная без поролона</t>
  </si>
  <si>
    <t>Мочалка комби с поролоном Волна ассорти</t>
  </si>
  <si>
    <t>Мочалка банная стружка, Belle</t>
  </si>
  <si>
    <t>Мочалка люфа с ручками, без упаковки</t>
  </si>
  <si>
    <t>Массажная губка из поролона бежевая жесткая, кирпич</t>
  </si>
  <si>
    <t>Мочалка массажная без поролона черная</t>
  </si>
  <si>
    <t>Мочалка массажная без поролона серая</t>
  </si>
  <si>
    <t>Мочалка массажная без поролона синяя</t>
  </si>
  <si>
    <t>Мочалка массажная без поролона бирюзовая</t>
  </si>
  <si>
    <t>Массажная губка из поролона черная жесткая, кирпич</t>
  </si>
  <si>
    <t>Мочалки для тела в упаковке</t>
  </si>
  <si>
    <t>Мочалка из джута с ручками, коричневая, К103, в упаковке</t>
  </si>
  <si>
    <t>Мочалка из джута с ручками, полосатая, К103п, в упаковке</t>
  </si>
  <si>
    <t>Мочалка из хлопка с ручками, ХБ39, в упаковке</t>
  </si>
  <si>
    <t>Мочалка из гибискуса коноплевого, ГК103, в упаковке</t>
  </si>
  <si>
    <t>Мочалка из гибискуса коноплевого длинная, ГК106, в упаковке</t>
  </si>
  <si>
    <t>Мочалка массажная мягкая/жесткая ассорти, М103п, в упаковке</t>
  </si>
  <si>
    <t>Мочалка массажная длинная, ММ1, в упаковке</t>
  </si>
  <si>
    <t>Мочалка длинная без паролона, П106к, в упаковке</t>
  </si>
  <si>
    <t>Мочалка длинная без паролона, полосатая, П106пк, в упаковке</t>
  </si>
  <si>
    <t>Мочалка длинная с ручками, полосатая, П115пк, в упаковке</t>
  </si>
  <si>
    <t>Мочалка длинная с ручками, двухсторонняя, П116к, в упаковке</t>
  </si>
  <si>
    <t>Мочалка массажная радуга, ММ39, в упаковке</t>
  </si>
  <si>
    <t>Мочалка массажная, вертикальная полоса, МПВ39ч</t>
  </si>
  <si>
    <t>Мочалка длинная с ручками, вертикальная полоса, П117к</t>
  </si>
  <si>
    <t>Мочалка длинная с ручками, трехцветная, П119к</t>
  </si>
  <si>
    <t>Мочалка длинная с высокой петлей, MMXXL</t>
  </si>
  <si>
    <t>Мочалка детская с ручками из хлопка с цветным рисунком, ДР32</t>
  </si>
  <si>
    <t>Мочалка детская из хлопка, рисунок жираф, ДР32</t>
  </si>
  <si>
    <t>Мочалка детская из хлопка, рисунок корокодил, ДР32</t>
  </si>
  <si>
    <t>Мочалка детская из хлопка, рисунок заяц, ДР32</t>
  </si>
  <si>
    <t>Мочалка рукавица из джута, коричневая, К110</t>
  </si>
  <si>
    <t>Мочалка рукавица из джута, коричневая, К110п</t>
  </si>
  <si>
    <t>Мочалка рукавица из гибискуса коноплевого, ГК110</t>
  </si>
  <si>
    <t>Мочалка-рукавица из сизали с манжетой, С110</t>
  </si>
  <si>
    <t>Мочалка рукавица из хлопка, ХБ110</t>
  </si>
  <si>
    <t>Мочалка-рукавица из хлопка с цветным рисунком, ДР110</t>
  </si>
  <si>
    <t>Мочалка рукавица массажная, П110 ассорти</t>
  </si>
  <si>
    <t>Мочалка массажная брикет, ИБС</t>
  </si>
  <si>
    <t>Мочалка овальная из люфы, мини, Арт90</t>
  </si>
  <si>
    <t>Спонж для лица, овальный, люфа 03</t>
  </si>
  <si>
    <t>Мочалка Банная, люфа</t>
  </si>
  <si>
    <t>Мочалка Малыш, люфа ассорти</t>
  </si>
  <si>
    <t>Спонж для лица, круг, люфа</t>
  </si>
  <si>
    <t>Мочалка Прелесть, люфа с ручками</t>
  </si>
  <si>
    <t>Мочалка варежка Гармония, люфа</t>
  </si>
  <si>
    <t>Мочалка банная Летная из крупнопористого поролона</t>
  </si>
  <si>
    <t>Мочалка банная Шахтерская, жесткая</t>
  </si>
  <si>
    <t>Мочалка банная Формула любви, двухстороняя жесткая/мягкая</t>
  </si>
  <si>
    <t>Мочалка банная Шахтерская Премиум, жесткая</t>
  </si>
  <si>
    <t>Мочалка банная Шахтерская Оригинал, жесткая</t>
  </si>
  <si>
    <t>Мочалка банная Черное Золото, черная</t>
  </si>
  <si>
    <t>Мочалка банная Шахтерская Ассорти, разноцветная</t>
  </si>
  <si>
    <t>Мочалка банная Морская пена, мягкая</t>
  </si>
  <si>
    <t>Губка для тела Морская губка, мягкая</t>
  </si>
  <si>
    <t>Губка для тела Антицеллюлитная, жесткая</t>
  </si>
  <si>
    <t>Губка для тела Антицеллюлитная, цветная, жесткая</t>
  </si>
  <si>
    <t>Мочалка жесткая без паролона, 071</t>
  </si>
  <si>
    <t>Мочалка жесткая, сизаль, 0102</t>
  </si>
  <si>
    <t>Варежка жесткая, сизаль, 0108</t>
  </si>
  <si>
    <t>Губка для тела двухстороняя Шкуродер</t>
  </si>
  <si>
    <t>Мочалка варежка детская из хлопка, животные ассорти №063</t>
  </si>
  <si>
    <t>Мочалка Японская, арт086</t>
  </si>
  <si>
    <t>Перчатка для пилинга, ассорти</t>
  </si>
  <si>
    <t>Варежка для пилинга, ассорти</t>
  </si>
  <si>
    <t>Мочалка бантик для тела, мягкая</t>
  </si>
  <si>
    <t>Мочалка для тела из хлопка, 0129, цветная</t>
  </si>
  <si>
    <t>Мочалка массажная, Виктория, одноцветная</t>
  </si>
  <si>
    <t>Мочалка массажная, Виктория, двухцветная</t>
  </si>
  <si>
    <t>Мочалка из джута длинная с ручками, К106, в упаковке</t>
  </si>
  <si>
    <t>Мочалка Японская жесткая с ручками, ассорти</t>
  </si>
  <si>
    <t>Щетки для тела</t>
  </si>
  <si>
    <t>Щетка односторонняя со сьемной ручкой 908, 41см</t>
  </si>
  <si>
    <t>Щетка двухсторонняя со сьемной ручкой 909,  41см</t>
  </si>
  <si>
    <t>Щетка односторонняя цельная (узкая) 915, 36см</t>
  </si>
  <si>
    <t>Щетка двухсторонняя с натуральной щетиной цельная 912, 36см</t>
  </si>
  <si>
    <t>Щетка круглая односторонняя цельная 910, 32см</t>
  </si>
  <si>
    <t>Щетка круглая двухсторонняя цельная 611, 32см</t>
  </si>
  <si>
    <t>Щетка с люфой со съемной ручкой, 41см</t>
  </si>
  <si>
    <t>Щетка с губкой, 41см</t>
  </si>
  <si>
    <t>Щетка односторонняя цельная большая</t>
  </si>
  <si>
    <t>Щетка односторонняя ручная 622</t>
  </si>
  <si>
    <t>Термометры для бани и дома</t>
  </si>
  <si>
    <t>Термометры для дома</t>
  </si>
  <si>
    <t>Термометр уличный ТБ202, на гвоздях</t>
  </si>
  <si>
    <t>Термометр уличный ТСН-14, на липучке</t>
  </si>
  <si>
    <t>Термометр уличный ТСН-13, на гвоздях</t>
  </si>
  <si>
    <t>Термометр уличный Т-5, на липучке</t>
  </si>
  <si>
    <t>Термометр уличный ТБ223, на липучке</t>
  </si>
  <si>
    <t>Термометр П-2, детский</t>
  </si>
  <si>
    <t>Термометр ТС-41, детский</t>
  </si>
  <si>
    <t>Спиртометр большой</t>
  </si>
  <si>
    <t>Спиртометр маленький</t>
  </si>
  <si>
    <t>Песочные часы на 1 минуту</t>
  </si>
  <si>
    <t>Песочные часы на 2 минуты</t>
  </si>
  <si>
    <t>Песочные часы на 3 минуты</t>
  </si>
  <si>
    <t>Песочные часы на 5 минут</t>
  </si>
  <si>
    <t>Песочные часы на 10 минут</t>
  </si>
  <si>
    <t>Песочные часы на 15 мин</t>
  </si>
  <si>
    <t>Песочные часы на 20 мин</t>
  </si>
  <si>
    <t>Термометры для бани и сауны</t>
  </si>
  <si>
    <t xml:space="preserve">Термометр для бани большой, ТСС-2 </t>
  </si>
  <si>
    <t>153.60</t>
  </si>
  <si>
    <t>Термометр для бани ТБС41</t>
  </si>
  <si>
    <t>Станция банная Термометр + гигрометр для бани СББ 2в1 в коробке</t>
  </si>
  <si>
    <t>Станция банная (термометр + гидрометр), СББ</t>
  </si>
  <si>
    <t>Часы песочные для бани 15 мин ЧПС</t>
  </si>
  <si>
    <t>Часы песочные для бани 10 мин ЧПС-1г</t>
  </si>
  <si>
    <t>Станция банная открытая термометр-гигрометр Сердце СБО-3тг</t>
  </si>
  <si>
    <t>Станция банная Термометр + гигрометр для бани СББ 2в1 в блистере</t>
  </si>
  <si>
    <t>Бондарка для бани</t>
  </si>
  <si>
    <t xml:space="preserve">Аксессуары для бани </t>
  </si>
  <si>
    <t>М-13 Коврик-сидушка из дерева</t>
  </si>
  <si>
    <t>МЧ-3 Черпак ковш 0,2л медь 51см</t>
  </si>
  <si>
    <t>МЧ-3 Черпак ковш 0,2л черный 51см</t>
  </si>
  <si>
    <t>ЧЛ-20 Часы с гравировкой Липа Люкс</t>
  </si>
  <si>
    <t>М-5 Подголовник пружинный анатомический</t>
  </si>
  <si>
    <t>Ведра, шайки, ушаты</t>
  </si>
  <si>
    <t>ПЛ-41 Запарник 10л с пластиковой вкладкой</t>
  </si>
  <si>
    <t>ПЛ-12 Шайка двуручная 8л с пластиковой вкладкой</t>
  </si>
  <si>
    <t>ПЛ-14 Шайка двуручная 12л с пластиковой вкладкой</t>
  </si>
  <si>
    <t>ПЛ-11 Ушат 4л с пластиковой вкладкой</t>
  </si>
  <si>
    <t>Банные наборы</t>
  </si>
  <si>
    <t>Белый набор из войлока без вышивки (ш+к) в упаковке</t>
  </si>
  <si>
    <t>Серый набор из войлока без вышивки (ш+к) в упаковке</t>
  </si>
  <si>
    <t>Комби набор из войлока без вышивки (ш+к) в упаковке</t>
  </si>
  <si>
    <t>Белый набор из войлока без вышивки (ш+к+в) в упаковке</t>
  </si>
  <si>
    <t>Серый набор из войлока без вышивки (ш+к+в) в упаковке</t>
  </si>
  <si>
    <t>Комби набор из войлока без вышивки (ш+к+в) в упаковке</t>
  </si>
  <si>
    <t>Белый набор из войлока с вышивкой (ш+к+в) в упаковке</t>
  </si>
  <si>
    <t>Серый набор из войлока с вышивкой (ш+к+в) в упаковке</t>
  </si>
  <si>
    <t>Комби набор из войлока с вышивкой (ш+к+в) в упаковке</t>
  </si>
  <si>
    <t>Белый набор из войлока с ушанкой (ш+к+в) в упаковке</t>
  </si>
  <si>
    <t>Серый набор из войлока с ушанкой (ш+к+в) в упаковке</t>
  </si>
  <si>
    <t>Комби набор из войлока с ушанкой (ш+к+в) в упаковке ассорти</t>
  </si>
  <si>
    <t>Белый набор с модельной шапкой (ш+к+в) в упаковке</t>
  </si>
  <si>
    <t>Серый набор с модельной шапкой (ш+к+в) в упаковке</t>
  </si>
  <si>
    <t>Комби набор с модельной шапкой (ш+к+в) в упаковке</t>
  </si>
  <si>
    <t>Банный набор с вышивкой (ш+к+в) в многоразовой упаковке с зип-локом ассорти</t>
  </si>
  <si>
    <t>Черный набор из войлока без вышивки (ш+к) в упаковке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</si>
</sst>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₽&quot;_-;\-* #,##0.00\ &quot;₽&quot;_-;_-* &quot;-&quot;??\ &quot;₽&quot;_-;_-@"/>
    <numFmt numFmtId="165" formatCode="0.0"/>
  </numFmts>
  <fonts count="10">
    <font>
      <sz val="12.0"/>
      <color theme="1"/>
      <name val="Calibri"/>
      <scheme val="minor"/>
    </font>
    <font>
      <sz val="16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/>
    <font>
      <b/>
      <sz val="12.0"/>
      <color rgb="FF000000"/>
      <name val="Calibri"/>
    </font>
    <font>
      <b/>
      <sz val="16.0"/>
      <color rgb="FF000000"/>
      <name val="Calibri"/>
    </font>
    <font>
      <sz val="16.0"/>
      <color rgb="FF000000"/>
      <name val="Calibri"/>
    </font>
    <font>
      <sz val="12.0"/>
      <color rgb="FF000000"/>
      <name val="Calibri"/>
    </font>
    <font>
      <color theme="1"/>
      <name val="Calibri"/>
      <scheme val="minor"/>
    </font>
  </fonts>
  <fills count="17">
    <fill>
      <patternFill patternType="none"/>
    </fill>
    <fill>
      <patternFill patternType="lightGray"/>
    </fill>
    <fill>
      <patternFill patternType="solid">
        <fgColor rgb="FFDEEBF7"/>
        <bgColor rgb="FFDEEBF7"/>
      </patternFill>
    </fill>
    <fill>
      <patternFill patternType="solid">
        <fgColor rgb="FF9DC3E6"/>
        <bgColor rgb="FF9DC3E6"/>
      </patternFill>
    </fill>
    <fill>
      <patternFill patternType="solid">
        <fgColor rgb="FFE2F0D9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BE5D6"/>
        <bgColor rgb="FFFBE5D6"/>
      </patternFill>
    </fill>
    <fill>
      <patternFill patternType="solid">
        <fgColor rgb="FFF4B183"/>
        <bgColor rgb="FFF4B18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E699"/>
        <bgColor rgb="FFFFE699"/>
      </patternFill>
    </fill>
    <fill>
      <patternFill patternType="solid">
        <fgColor rgb="FFFFE599"/>
        <bgColor rgb="FFFFE599"/>
      </patternFill>
    </fill>
    <fill>
      <patternFill patternType="solid">
        <fgColor rgb="FFC5E0B4"/>
        <bgColor rgb="FFC5E0B4"/>
      </patternFill>
    </fill>
    <fill>
      <patternFill patternType="solid">
        <fgColor rgb="FFDAE3F3"/>
        <bgColor rgb="FFDAE3F3"/>
      </patternFill>
    </fill>
    <fill>
      <patternFill patternType="solid">
        <fgColor rgb="FFB4C7E7"/>
        <bgColor rgb="FFB4C7E7"/>
      </patternFill>
    </fill>
    <fill>
      <patternFill patternType="solid">
        <fgColor rgb="FFBDD7EE"/>
        <bgColor rgb="FFBDD7EE"/>
      </patternFill>
    </fill>
  </fills>
  <borders count="2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2" fillId="0" fontId="3" numFmtId="164" xfId="0" applyAlignment="1" applyBorder="1" applyFont="1" applyNumberForma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3" numFmtId="0" xfId="0" applyAlignment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shrinkToFit="0" vertical="center" wrapText="1"/>
    </xf>
    <xf borderId="7" fillId="0" fontId="5" numFmtId="165" xfId="0" applyAlignment="1" applyBorder="1" applyFont="1" applyNumberFormat="1">
      <alignment horizontal="center" shrinkToFit="0" vertical="center" wrapText="1"/>
    </xf>
    <xf borderId="8" fillId="0" fontId="5" numFmtId="165" xfId="0" applyAlignment="1" applyBorder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164" xfId="0" applyAlignment="1" applyBorder="1" applyFont="1" applyNumberFormat="1">
      <alignment horizontal="center" vertical="center"/>
    </xf>
    <xf borderId="7" fillId="2" fontId="6" numFmtId="0" xfId="0" applyAlignment="1" applyBorder="1" applyFill="1" applyFont="1">
      <alignment horizontal="center" vertical="center"/>
    </xf>
    <xf borderId="7" fillId="2" fontId="6" numFmtId="0" xfId="0" applyAlignment="1" applyBorder="1" applyFont="1">
      <alignment horizontal="left" vertical="center"/>
    </xf>
    <xf borderId="7" fillId="2" fontId="7" numFmtId="0" xfId="0" applyAlignment="1" applyBorder="1" applyFont="1">
      <alignment horizontal="center" shrinkToFit="0" vertical="center" wrapText="1"/>
    </xf>
    <xf borderId="7" fillId="2" fontId="7" numFmtId="165" xfId="0" applyAlignment="1" applyBorder="1" applyFont="1" applyNumberFormat="1">
      <alignment horizontal="center" shrinkToFit="0" vertical="center" wrapText="1"/>
    </xf>
    <xf borderId="11" fillId="2" fontId="7" numFmtId="165" xfId="0" applyAlignment="1" applyBorder="1" applyFont="1" applyNumberFormat="1">
      <alignment horizontal="center" shrinkToFit="0" vertical="center" wrapText="1"/>
    </xf>
    <xf borderId="12" fillId="2" fontId="7" numFmtId="0" xfId="0" applyAlignment="1" applyBorder="1" applyFont="1">
      <alignment horizontal="center" vertical="center"/>
    </xf>
    <xf borderId="13" fillId="2" fontId="7" numFmtId="164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 vertical="center"/>
    </xf>
    <xf borderId="7" fillId="3" fontId="8" numFmtId="0" xfId="0" applyAlignment="1" applyBorder="1" applyFill="1" applyFont="1">
      <alignment horizontal="center"/>
    </xf>
    <xf borderId="7" fillId="3" fontId="8" numFmtId="0" xfId="0" applyAlignment="1" applyBorder="1" applyFont="1">
      <alignment horizontal="left"/>
    </xf>
    <xf borderId="7" fillId="3" fontId="8" numFmtId="165" xfId="0" applyAlignment="1" applyBorder="1" applyFont="1" applyNumberFormat="1">
      <alignment horizontal="center"/>
    </xf>
    <xf borderId="11" fillId="3" fontId="8" numFmtId="165" xfId="0" applyAlignment="1" applyBorder="1" applyFont="1" applyNumberFormat="1">
      <alignment horizontal="center"/>
    </xf>
    <xf borderId="12" fillId="3" fontId="8" numFmtId="0" xfId="0" applyBorder="1" applyFont="1"/>
    <xf borderId="13" fillId="3" fontId="8" numFmtId="164" xfId="0" applyAlignment="1" applyBorder="1" applyFont="1" applyNumberFormat="1">
      <alignment horizontal="center"/>
    </xf>
    <xf borderId="7" fillId="0" fontId="2" numFmtId="0" xfId="0" applyAlignment="1" applyBorder="1" applyFont="1">
      <alignment horizontal="center" vertical="bottom"/>
    </xf>
    <xf borderId="10" fillId="0" fontId="2" numFmtId="0" xfId="0" applyAlignment="1" applyBorder="1" applyFont="1">
      <alignment shrinkToFit="0" vertical="bottom" wrapText="1"/>
    </xf>
    <xf borderId="14" fillId="0" fontId="2" numFmtId="0" xfId="0" applyAlignment="1" applyBorder="1" applyFont="1">
      <alignment horizontal="center" vertical="bottom"/>
    </xf>
    <xf borderId="15" fillId="4" fontId="2" numFmtId="165" xfId="0" applyAlignment="1" applyBorder="1" applyFill="1" applyFont="1" applyNumberFormat="1">
      <alignment horizontal="center" readingOrder="0" vertical="bottom"/>
    </xf>
    <xf borderId="14" fillId="4" fontId="2" numFmtId="165" xfId="0" applyAlignment="1" applyBorder="1" applyFont="1" applyNumberFormat="1">
      <alignment horizontal="center" readingOrder="0" vertical="bottom"/>
    </xf>
    <xf borderId="12" fillId="0" fontId="8" numFmtId="0" xfId="0" applyAlignment="1" applyBorder="1" applyFont="1">
      <alignment shrinkToFit="1" wrapText="0"/>
    </xf>
    <xf borderId="10" fillId="0" fontId="8" numFmtId="164" xfId="0" applyAlignment="1" applyBorder="1" applyFont="1" applyNumberFormat="1">
      <alignment horizontal="center" shrinkToFit="1" wrapText="0"/>
    </xf>
    <xf borderId="7" fillId="0" fontId="8" numFmtId="164" xfId="0" applyAlignment="1" applyBorder="1" applyFont="1" applyNumberFormat="1">
      <alignment horizontal="center" shrinkToFit="1" wrapText="0"/>
    </xf>
    <xf borderId="16" fillId="0" fontId="2" numFmtId="0" xfId="0" applyAlignment="1" applyBorder="1" applyFont="1">
      <alignment horizontal="center" vertical="bottom"/>
    </xf>
    <xf borderId="17" fillId="0" fontId="2" numFmtId="0" xfId="0" applyAlignment="1" applyBorder="1" applyFont="1">
      <alignment shrinkToFit="0" vertical="bottom" wrapText="1"/>
    </xf>
    <xf borderId="18" fillId="0" fontId="2" numFmtId="0" xfId="0" applyAlignment="1" applyBorder="1" applyFont="1">
      <alignment horizontal="center" vertical="bottom"/>
    </xf>
    <xf borderId="19" fillId="4" fontId="2" numFmtId="165" xfId="0" applyAlignment="1" applyBorder="1" applyFont="1" applyNumberFormat="1">
      <alignment horizontal="center" readingOrder="0" vertical="bottom"/>
    </xf>
    <xf borderId="18" fillId="4" fontId="2" numFmtId="165" xfId="0" applyAlignment="1" applyBorder="1" applyFont="1" applyNumberFormat="1">
      <alignment horizontal="center" readingOrder="0" vertical="bottom"/>
    </xf>
    <xf borderId="19" fillId="4" fontId="2" numFmtId="165" xfId="0" applyAlignment="1" applyBorder="1" applyFont="1" applyNumberFormat="1">
      <alignment horizontal="center" vertical="bottom"/>
    </xf>
    <xf borderId="18" fillId="4" fontId="2" numFmtId="165" xfId="0" applyAlignment="1" applyBorder="1" applyFont="1" applyNumberFormat="1">
      <alignment horizontal="center" vertical="bottom"/>
    </xf>
    <xf borderId="16" fillId="5" fontId="2" numFmtId="0" xfId="0" applyAlignment="1" applyBorder="1" applyFill="1" applyFont="1">
      <alignment horizontal="center" vertical="bottom"/>
    </xf>
    <xf borderId="17" fillId="5" fontId="2" numFmtId="0" xfId="0" applyAlignment="1" applyBorder="1" applyFont="1">
      <alignment shrinkToFit="0" vertical="bottom" wrapText="1"/>
    </xf>
    <xf borderId="18" fillId="5" fontId="2" numFmtId="0" xfId="0" applyAlignment="1" applyBorder="1" applyFont="1">
      <alignment horizontal="center" vertical="bottom"/>
    </xf>
    <xf borderId="12" fillId="6" fontId="8" numFmtId="0" xfId="0" applyAlignment="1" applyBorder="1" applyFill="1" applyFont="1">
      <alignment shrinkToFit="1" wrapText="0"/>
    </xf>
    <xf borderId="12" fillId="6" fontId="8" numFmtId="0" xfId="0" applyAlignment="1" applyBorder="1" applyFont="1">
      <alignment readingOrder="0" shrinkToFit="1" wrapText="0"/>
    </xf>
    <xf borderId="12" fillId="0" fontId="8" numFmtId="0" xfId="0" applyBorder="1" applyFont="1"/>
    <xf borderId="7" fillId="0" fontId="8" numFmtId="0" xfId="0" applyAlignment="1" applyBorder="1" applyFont="1">
      <alignment horizontal="center"/>
    </xf>
    <xf borderId="7" fillId="0" fontId="8" numFmtId="0" xfId="0" applyAlignment="1" applyBorder="1" applyFont="1">
      <alignment horizontal="left"/>
    </xf>
    <xf borderId="8" fillId="0" fontId="8" numFmtId="0" xfId="0" applyAlignment="1" applyBorder="1" applyFont="1">
      <alignment horizontal="center"/>
    </xf>
    <xf borderId="15" fillId="4" fontId="8" numFmtId="165" xfId="0" applyAlignment="1" applyBorder="1" applyFont="1" applyNumberFormat="1">
      <alignment horizontal="center"/>
    </xf>
    <xf borderId="20" fillId="4" fontId="8" numFmtId="165" xfId="0" applyAlignment="1" applyBorder="1" applyFont="1" applyNumberFormat="1">
      <alignment horizontal="center"/>
    </xf>
    <xf borderId="8" fillId="3" fontId="8" numFmtId="0" xfId="0" applyAlignment="1" applyBorder="1" applyFont="1">
      <alignment horizontal="center"/>
    </xf>
    <xf borderId="15" fillId="3" fontId="8" numFmtId="165" xfId="0" applyAlignment="1" applyBorder="1" applyFont="1" applyNumberFormat="1">
      <alignment horizontal="center"/>
    </xf>
    <xf borderId="20" fillId="3" fontId="8" numFmtId="165" xfId="0" applyAlignment="1" applyBorder="1" applyFont="1" applyNumberFormat="1">
      <alignment horizontal="center"/>
    </xf>
    <xf borderId="7" fillId="3" fontId="8" numFmtId="0" xfId="0" applyBorder="1" applyFont="1"/>
    <xf borderId="7" fillId="5" fontId="2" numFmtId="0" xfId="0" applyAlignment="1" applyBorder="1" applyFont="1">
      <alignment horizontal="center" vertical="bottom"/>
    </xf>
    <xf borderId="10" fillId="5" fontId="2" numFmtId="0" xfId="0" applyAlignment="1" applyBorder="1" applyFont="1">
      <alignment shrinkToFit="0" vertical="bottom" wrapText="1"/>
    </xf>
    <xf borderId="14" fillId="5" fontId="2" numFmtId="0" xfId="0" applyAlignment="1" applyBorder="1" applyFont="1">
      <alignment horizontal="center" vertical="bottom"/>
    </xf>
    <xf borderId="15" fillId="4" fontId="2" numFmtId="165" xfId="0" applyAlignment="1" applyBorder="1" applyFont="1" applyNumberFormat="1">
      <alignment horizontal="center" vertical="bottom"/>
    </xf>
    <xf borderId="14" fillId="4" fontId="2" numFmtId="165" xfId="0" applyAlignment="1" applyBorder="1" applyFont="1" applyNumberFormat="1">
      <alignment horizontal="center" vertical="bottom"/>
    </xf>
    <xf borderId="12" fillId="6" fontId="8" numFmtId="0" xfId="0" applyBorder="1" applyFont="1"/>
    <xf borderId="7" fillId="7" fontId="6" numFmtId="0" xfId="0" applyAlignment="1" applyBorder="1" applyFill="1" applyFont="1">
      <alignment horizontal="center"/>
    </xf>
    <xf borderId="7" fillId="7" fontId="6" numFmtId="0" xfId="0" applyAlignment="1" applyBorder="1" applyFont="1">
      <alignment horizontal="left"/>
    </xf>
    <xf borderId="7" fillId="7" fontId="5" numFmtId="0" xfId="0" applyAlignment="1" applyBorder="1" applyFont="1">
      <alignment horizontal="center"/>
    </xf>
    <xf borderId="8" fillId="7" fontId="5" numFmtId="0" xfId="0" applyAlignment="1" applyBorder="1" applyFont="1">
      <alignment horizontal="center"/>
    </xf>
    <xf borderId="15" fillId="7" fontId="5" numFmtId="165" xfId="0" applyAlignment="1" applyBorder="1" applyFont="1" applyNumberFormat="1">
      <alignment horizontal="center"/>
    </xf>
    <xf borderId="20" fillId="7" fontId="5" numFmtId="165" xfId="0" applyAlignment="1" applyBorder="1" applyFont="1" applyNumberFormat="1">
      <alignment horizontal="center"/>
    </xf>
    <xf borderId="12" fillId="7" fontId="5" numFmtId="0" xfId="0" applyBorder="1" applyFont="1"/>
    <xf borderId="7" fillId="7" fontId="5" numFmtId="0" xfId="0" applyBorder="1" applyFont="1"/>
    <xf borderId="7" fillId="8" fontId="5" numFmtId="0" xfId="0" applyAlignment="1" applyBorder="1" applyFill="1" applyFont="1">
      <alignment horizontal="center"/>
    </xf>
    <xf borderId="7" fillId="8" fontId="5" numFmtId="0" xfId="0" applyAlignment="1" applyBorder="1" applyFont="1">
      <alignment horizontal="left"/>
    </xf>
    <xf borderId="8" fillId="8" fontId="5" numFmtId="0" xfId="0" applyAlignment="1" applyBorder="1" applyFont="1">
      <alignment horizontal="center"/>
    </xf>
    <xf borderId="15" fillId="8" fontId="5" numFmtId="165" xfId="0" applyAlignment="1" applyBorder="1" applyFont="1" applyNumberFormat="1">
      <alignment horizontal="center"/>
    </xf>
    <xf borderId="20" fillId="8" fontId="5" numFmtId="165" xfId="0" applyAlignment="1" applyBorder="1" applyFont="1" applyNumberFormat="1">
      <alignment horizontal="center"/>
    </xf>
    <xf borderId="12" fillId="8" fontId="5" numFmtId="0" xfId="0" applyBorder="1" applyFont="1"/>
    <xf borderId="7" fillId="8" fontId="5" numFmtId="0" xfId="0" applyBorder="1" applyFont="1"/>
    <xf borderId="16" fillId="0" fontId="2" numFmtId="0" xfId="0" applyAlignment="1" applyBorder="1" applyFont="1">
      <alignment vertical="bottom"/>
    </xf>
    <xf borderId="17" fillId="0" fontId="2" numFmtId="0" xfId="0" applyAlignment="1" applyBorder="1" applyFont="1">
      <alignment vertical="bottom"/>
    </xf>
    <xf borderId="18" fillId="0" fontId="2" numFmtId="0" xfId="0" applyAlignment="1" applyBorder="1" applyFont="1">
      <alignment vertical="bottom"/>
    </xf>
    <xf borderId="19" fillId="4" fontId="2" numFmtId="165" xfId="0" applyAlignment="1" applyBorder="1" applyFont="1" applyNumberFormat="1">
      <alignment vertical="bottom"/>
    </xf>
    <xf borderId="18" fillId="4" fontId="2" numFmtId="165" xfId="0" applyAlignment="1" applyBorder="1" applyFont="1" applyNumberFormat="1">
      <alignment vertical="bottom"/>
    </xf>
    <xf borderId="16" fillId="8" fontId="3" numFmtId="0" xfId="0" applyAlignment="1" applyBorder="1" applyFont="1">
      <alignment horizontal="center" vertical="bottom"/>
    </xf>
    <xf borderId="17" fillId="8" fontId="3" numFmtId="0" xfId="0" applyAlignment="1" applyBorder="1" applyFont="1">
      <alignment shrinkToFit="0" vertical="bottom" wrapText="1"/>
    </xf>
    <xf borderId="16" fillId="8" fontId="2" numFmtId="0" xfId="0" applyAlignment="1" applyBorder="1" applyFont="1">
      <alignment vertical="bottom"/>
    </xf>
    <xf borderId="18" fillId="8" fontId="2" numFmtId="0" xfId="0" applyAlignment="1" applyBorder="1" applyFont="1">
      <alignment vertical="bottom"/>
    </xf>
    <xf borderId="19" fillId="8" fontId="2" numFmtId="165" xfId="0" applyAlignment="1" applyBorder="1" applyFont="1" applyNumberFormat="1">
      <alignment vertical="bottom"/>
    </xf>
    <xf borderId="18" fillId="8" fontId="2" numFmtId="165" xfId="0" applyAlignment="1" applyBorder="1" applyFont="1" applyNumberFormat="1">
      <alignment vertical="bottom"/>
    </xf>
    <xf borderId="16" fillId="0" fontId="2" numFmtId="0" xfId="0" applyAlignment="1" applyBorder="1" applyFont="1">
      <alignment horizontal="center" readingOrder="0" vertical="bottom"/>
    </xf>
    <xf borderId="16" fillId="6" fontId="8" numFmtId="0" xfId="0" applyAlignment="1" applyBorder="1" applyFont="1">
      <alignment horizontal="center"/>
    </xf>
    <xf borderId="17" fillId="6" fontId="8" numFmtId="0" xfId="0" applyAlignment="1" applyBorder="1" applyFont="1">
      <alignment horizontal="left"/>
    </xf>
    <xf borderId="21" fillId="6" fontId="8" numFmtId="0" xfId="0" applyAlignment="1" applyBorder="1" applyFont="1">
      <alignment horizontal="center"/>
    </xf>
    <xf borderId="19" fillId="9" fontId="8" numFmtId="165" xfId="0" applyAlignment="1" applyBorder="1" applyFill="1" applyFont="1" applyNumberFormat="1">
      <alignment horizontal="center"/>
    </xf>
    <xf borderId="18" fillId="9" fontId="8" numFmtId="165" xfId="0" applyAlignment="1" applyBorder="1" applyFont="1" applyNumberFormat="1">
      <alignment horizontal="center"/>
    </xf>
    <xf borderId="7" fillId="6" fontId="8" numFmtId="0" xfId="0" applyAlignment="1" applyBorder="1" applyFont="1">
      <alignment horizontal="center"/>
    </xf>
    <xf borderId="7" fillId="8" fontId="3" numFmtId="0" xfId="0" applyAlignment="1" applyBorder="1" applyFont="1">
      <alignment horizontal="center" vertical="bottom"/>
    </xf>
    <xf borderId="10" fillId="8" fontId="3" numFmtId="0" xfId="0" applyAlignment="1" applyBorder="1" applyFont="1">
      <alignment shrinkToFit="0" vertical="bottom" wrapText="1"/>
    </xf>
    <xf borderId="16" fillId="8" fontId="8" numFmtId="0" xfId="0" applyAlignment="1" applyBorder="1" applyFont="1">
      <alignment horizontal="center"/>
    </xf>
    <xf borderId="21" fillId="8" fontId="8" numFmtId="0" xfId="0" applyAlignment="1" applyBorder="1" applyFont="1">
      <alignment horizontal="center"/>
    </xf>
    <xf borderId="19" fillId="8" fontId="8" numFmtId="165" xfId="0" applyAlignment="1" applyBorder="1" applyFont="1" applyNumberFormat="1">
      <alignment horizontal="center"/>
    </xf>
    <xf borderId="18" fillId="8" fontId="8" numFmtId="165" xfId="0" applyAlignment="1" applyBorder="1" applyFont="1" applyNumberFormat="1">
      <alignment horizontal="center"/>
    </xf>
    <xf borderId="12" fillId="8" fontId="8" numFmtId="0" xfId="0" applyBorder="1" applyFont="1"/>
    <xf borderId="10" fillId="8" fontId="8" numFmtId="164" xfId="0" applyAlignment="1" applyBorder="1" applyFont="1" applyNumberFormat="1">
      <alignment horizontal="center" shrinkToFit="1" wrapText="0"/>
    </xf>
    <xf borderId="7" fillId="8" fontId="8" numFmtId="0" xfId="0" applyAlignment="1" applyBorder="1" applyFont="1">
      <alignment horizontal="center"/>
    </xf>
    <xf borderId="16" fillId="5" fontId="2" numFmtId="0" xfId="0" applyAlignment="1" applyBorder="1" applyFont="1">
      <alignment horizontal="center" vertical="bottom"/>
    </xf>
    <xf borderId="17" fillId="5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horizontal="center" vertical="bottom"/>
    </xf>
    <xf borderId="18" fillId="0" fontId="2" numFmtId="0" xfId="0" applyAlignment="1" applyBorder="1" applyFont="1">
      <alignment horizontal="center" vertical="bottom"/>
    </xf>
    <xf borderId="7" fillId="6" fontId="8" numFmtId="0" xfId="0" applyAlignment="1" applyBorder="1" applyFont="1">
      <alignment horizontal="left"/>
    </xf>
    <xf borderId="8" fillId="6" fontId="8" numFmtId="0" xfId="0" applyAlignment="1" applyBorder="1" applyFont="1">
      <alignment horizontal="center"/>
    </xf>
    <xf borderId="15" fillId="9" fontId="8" numFmtId="165" xfId="0" applyAlignment="1" applyBorder="1" applyFont="1" applyNumberFormat="1">
      <alignment horizontal="center"/>
    </xf>
    <xf borderId="20" fillId="9" fontId="8" numFmtId="165" xfId="0" applyAlignment="1" applyBorder="1" applyFont="1" applyNumberFormat="1">
      <alignment horizontal="center"/>
    </xf>
    <xf borderId="14" fillId="6" fontId="8" numFmtId="0" xfId="0" applyBorder="1" applyFont="1"/>
    <xf borderId="7" fillId="10" fontId="6" numFmtId="0" xfId="0" applyAlignment="1" applyBorder="1" applyFill="1" applyFont="1">
      <alignment horizontal="center"/>
    </xf>
    <xf borderId="7" fillId="10" fontId="6" numFmtId="0" xfId="0" applyAlignment="1" applyBorder="1" applyFont="1">
      <alignment horizontal="left"/>
    </xf>
    <xf borderId="7" fillId="10" fontId="5" numFmtId="0" xfId="0" applyAlignment="1" applyBorder="1" applyFont="1">
      <alignment horizontal="center"/>
    </xf>
    <xf borderId="8" fillId="10" fontId="5" numFmtId="0" xfId="0" applyAlignment="1" applyBorder="1" applyFont="1">
      <alignment horizontal="center"/>
    </xf>
    <xf borderId="15" fillId="10" fontId="5" numFmtId="165" xfId="0" applyAlignment="1" applyBorder="1" applyFont="1" applyNumberFormat="1">
      <alignment horizontal="center"/>
    </xf>
    <xf borderId="20" fillId="10" fontId="5" numFmtId="165" xfId="0" applyAlignment="1" applyBorder="1" applyFont="1" applyNumberFormat="1">
      <alignment horizontal="center"/>
    </xf>
    <xf borderId="12" fillId="10" fontId="5" numFmtId="0" xfId="0" applyBorder="1" applyFont="1"/>
    <xf borderId="7" fillId="10" fontId="5" numFmtId="0" xfId="0" applyBorder="1" applyFont="1"/>
    <xf borderId="7" fillId="11" fontId="5" numFmtId="0" xfId="0" applyAlignment="1" applyBorder="1" applyFill="1" applyFont="1">
      <alignment horizontal="center"/>
    </xf>
    <xf borderId="7" fillId="11" fontId="5" numFmtId="0" xfId="0" applyAlignment="1" applyBorder="1" applyFont="1">
      <alignment horizontal="left"/>
    </xf>
    <xf borderId="8" fillId="11" fontId="5" numFmtId="0" xfId="0" applyAlignment="1" applyBorder="1" applyFont="1">
      <alignment horizontal="center"/>
    </xf>
    <xf borderId="15" fillId="11" fontId="5" numFmtId="165" xfId="0" applyAlignment="1" applyBorder="1" applyFont="1" applyNumberFormat="1">
      <alignment horizontal="center"/>
    </xf>
    <xf borderId="20" fillId="11" fontId="5" numFmtId="165" xfId="0" applyAlignment="1" applyBorder="1" applyFont="1" applyNumberFormat="1">
      <alignment horizontal="center"/>
    </xf>
    <xf borderId="12" fillId="11" fontId="5" numFmtId="0" xfId="0" applyBorder="1" applyFont="1"/>
    <xf borderId="7" fillId="11" fontId="5" numFmtId="0" xfId="0" applyBorder="1" applyFont="1"/>
    <xf borderId="20" fillId="4" fontId="2" numFmtId="165" xfId="0" applyAlignment="1" applyBorder="1" applyFont="1" applyNumberFormat="1">
      <alignment horizontal="center" readingOrder="0" vertical="bottom"/>
    </xf>
    <xf borderId="22" fillId="4" fontId="2" numFmtId="165" xfId="0" applyAlignment="1" applyBorder="1" applyFont="1" applyNumberFormat="1">
      <alignment horizontal="center" readingOrder="0" vertical="bottom"/>
    </xf>
    <xf borderId="7" fillId="0" fontId="8" numFmtId="0" xfId="0" applyBorder="1" applyFont="1"/>
    <xf borderId="7" fillId="11" fontId="6" numFmtId="0" xfId="0" applyAlignment="1" applyBorder="1" applyFont="1">
      <alignment horizontal="center"/>
    </xf>
    <xf borderId="7" fillId="11" fontId="6" numFmtId="0" xfId="0" applyAlignment="1" applyBorder="1" applyFont="1">
      <alignment horizontal="left"/>
    </xf>
    <xf borderId="8" fillId="11" fontId="6" numFmtId="0" xfId="0" applyAlignment="1" applyBorder="1" applyFont="1">
      <alignment horizontal="center"/>
    </xf>
    <xf borderId="15" fillId="11" fontId="6" numFmtId="165" xfId="0" applyAlignment="1" applyBorder="1" applyFont="1" applyNumberFormat="1">
      <alignment horizontal="center"/>
    </xf>
    <xf borderId="20" fillId="11" fontId="6" numFmtId="165" xfId="0" applyAlignment="1" applyBorder="1" applyFont="1" applyNumberFormat="1">
      <alignment horizontal="center"/>
    </xf>
    <xf borderId="12" fillId="11" fontId="6" numFmtId="0" xfId="0" applyBorder="1" applyFont="1"/>
    <xf borderId="7" fillId="11" fontId="6" numFmtId="0" xfId="0" applyBorder="1" applyFont="1"/>
    <xf borderId="7" fillId="11" fontId="3" numFmtId="0" xfId="0" applyAlignment="1" applyBorder="1" applyFont="1">
      <alignment horizontal="center" vertical="bottom"/>
    </xf>
    <xf borderId="10" fillId="11" fontId="3" numFmtId="0" xfId="0" applyAlignment="1" applyBorder="1" applyFont="1">
      <alignment shrinkToFit="0" vertical="bottom" wrapText="1"/>
    </xf>
    <xf borderId="7" fillId="11" fontId="2" numFmtId="0" xfId="0" applyAlignment="1" applyBorder="1" applyFont="1">
      <alignment vertical="bottom"/>
    </xf>
    <xf borderId="23" fillId="11" fontId="2" numFmtId="0" xfId="0" applyAlignment="1" applyBorder="1" applyFont="1">
      <alignment vertical="bottom"/>
    </xf>
    <xf borderId="15" fillId="11" fontId="2" numFmtId="165" xfId="0" applyAlignment="1" applyBorder="1" applyFont="1" applyNumberFormat="1">
      <alignment vertical="bottom"/>
    </xf>
    <xf borderId="14" fillId="12" fontId="2" numFmtId="165" xfId="0" applyAlignment="1" applyBorder="1" applyFill="1" applyFont="1" applyNumberFormat="1">
      <alignment vertical="bottom"/>
    </xf>
    <xf borderId="12" fillId="12" fontId="8" numFmtId="0" xfId="0" applyBorder="1" applyFont="1"/>
    <xf borderId="10" fillId="12" fontId="8" numFmtId="164" xfId="0" applyAlignment="1" applyBorder="1" applyFont="1" applyNumberFormat="1">
      <alignment horizontal="center" shrinkToFit="1" wrapText="0"/>
    </xf>
    <xf borderId="7" fillId="12" fontId="8" numFmtId="164" xfId="0" applyAlignment="1" applyBorder="1" applyFont="1" applyNumberFormat="1">
      <alignment horizontal="center" shrinkToFit="1" wrapText="0"/>
    </xf>
    <xf borderId="7" fillId="4" fontId="6" numFmtId="0" xfId="0" applyAlignment="1" applyBorder="1" applyFont="1">
      <alignment horizontal="center"/>
    </xf>
    <xf borderId="7" fillId="4" fontId="6" numFmtId="0" xfId="0" applyAlignment="1" applyBorder="1" applyFont="1">
      <alignment horizontal="left"/>
    </xf>
    <xf borderId="8" fillId="4" fontId="6" numFmtId="0" xfId="0" applyAlignment="1" applyBorder="1" applyFont="1">
      <alignment horizontal="center"/>
    </xf>
    <xf borderId="15" fillId="4" fontId="6" numFmtId="165" xfId="0" applyAlignment="1" applyBorder="1" applyFont="1" applyNumberFormat="1">
      <alignment horizontal="center"/>
    </xf>
    <xf borderId="20" fillId="4" fontId="6" numFmtId="165" xfId="0" applyAlignment="1" applyBorder="1" applyFont="1" applyNumberFormat="1">
      <alignment horizontal="center"/>
    </xf>
    <xf borderId="12" fillId="4" fontId="6" numFmtId="0" xfId="0" applyBorder="1" applyFont="1"/>
    <xf borderId="7" fillId="4" fontId="6" numFmtId="0" xfId="0" applyBorder="1" applyFont="1"/>
    <xf borderId="7" fillId="13" fontId="5" numFmtId="0" xfId="0" applyAlignment="1" applyBorder="1" applyFill="1" applyFont="1">
      <alignment horizontal="center"/>
    </xf>
    <xf borderId="7" fillId="13" fontId="5" numFmtId="0" xfId="0" applyAlignment="1" applyBorder="1" applyFont="1">
      <alignment horizontal="left"/>
    </xf>
    <xf borderId="8" fillId="13" fontId="5" numFmtId="0" xfId="0" applyAlignment="1" applyBorder="1" applyFont="1">
      <alignment horizontal="center"/>
    </xf>
    <xf borderId="15" fillId="13" fontId="5" numFmtId="165" xfId="0" applyAlignment="1" applyBorder="1" applyFont="1" applyNumberFormat="1">
      <alignment horizontal="center"/>
    </xf>
    <xf borderId="20" fillId="13" fontId="5" numFmtId="165" xfId="0" applyAlignment="1" applyBorder="1" applyFont="1" applyNumberFormat="1">
      <alignment horizontal="center"/>
    </xf>
    <xf borderId="12" fillId="13" fontId="5" numFmtId="0" xfId="0" applyBorder="1" applyFont="1"/>
    <xf borderId="7" fillId="13" fontId="5" numFmtId="0" xfId="0" applyBorder="1" applyFont="1"/>
    <xf borderId="7" fillId="14" fontId="7" numFmtId="0" xfId="0" applyAlignment="1" applyBorder="1" applyFill="1" applyFont="1">
      <alignment horizontal="center"/>
    </xf>
    <xf borderId="7" fillId="14" fontId="7" numFmtId="0" xfId="0" applyAlignment="1" applyBorder="1" applyFont="1">
      <alignment horizontal="left"/>
    </xf>
    <xf borderId="8" fillId="14" fontId="7" numFmtId="0" xfId="0" applyAlignment="1" applyBorder="1" applyFont="1">
      <alignment horizontal="center"/>
    </xf>
    <xf borderId="15" fillId="14" fontId="7" numFmtId="165" xfId="0" applyAlignment="1" applyBorder="1" applyFont="1" applyNumberFormat="1">
      <alignment horizontal="center"/>
    </xf>
    <xf borderId="20" fillId="14" fontId="7" numFmtId="165" xfId="0" applyAlignment="1" applyBorder="1" applyFont="1" applyNumberFormat="1">
      <alignment horizontal="center"/>
    </xf>
    <xf borderId="12" fillId="14" fontId="7" numFmtId="0" xfId="0" applyBorder="1" applyFont="1"/>
    <xf borderId="7" fillId="14" fontId="7" numFmtId="164" xfId="0" applyAlignment="1" applyBorder="1" applyFont="1" applyNumberFormat="1">
      <alignment horizontal="center"/>
    </xf>
    <xf borderId="7" fillId="15" fontId="5" numFmtId="0" xfId="0" applyAlignment="1" applyBorder="1" applyFill="1" applyFont="1">
      <alignment horizontal="center"/>
    </xf>
    <xf borderId="7" fillId="15" fontId="5" numFmtId="0" xfId="0" applyAlignment="1" applyBorder="1" applyFont="1">
      <alignment horizontal="left"/>
    </xf>
    <xf borderId="8" fillId="15" fontId="5" numFmtId="0" xfId="0" applyAlignment="1" applyBorder="1" applyFont="1">
      <alignment horizontal="center"/>
    </xf>
    <xf borderId="15" fillId="15" fontId="5" numFmtId="165" xfId="0" applyAlignment="1" applyBorder="1" applyFont="1" applyNumberFormat="1">
      <alignment horizontal="center"/>
    </xf>
    <xf borderId="20" fillId="15" fontId="5" numFmtId="165" xfId="0" applyAlignment="1" applyBorder="1" applyFont="1" applyNumberFormat="1">
      <alignment horizontal="center"/>
    </xf>
    <xf borderId="12" fillId="15" fontId="5" numFmtId="0" xfId="0" applyBorder="1" applyFont="1"/>
    <xf borderId="7" fillId="15" fontId="5" numFmtId="164" xfId="0" applyAlignment="1" applyBorder="1" applyFont="1" applyNumberFormat="1">
      <alignment horizontal="center"/>
    </xf>
    <xf borderId="12" fillId="0" fontId="8" numFmtId="0" xfId="0" applyAlignment="1" applyBorder="1" applyFont="1">
      <alignment readingOrder="0"/>
    </xf>
    <xf borderId="7" fillId="4" fontId="7" numFmtId="0" xfId="0" applyAlignment="1" applyBorder="1" applyFont="1">
      <alignment horizontal="center"/>
    </xf>
    <xf borderId="7" fillId="4" fontId="7" numFmtId="0" xfId="0" applyAlignment="1" applyBorder="1" applyFont="1">
      <alignment horizontal="left"/>
    </xf>
    <xf borderId="8" fillId="4" fontId="7" numFmtId="0" xfId="0" applyAlignment="1" applyBorder="1" applyFont="1">
      <alignment horizontal="center"/>
    </xf>
    <xf borderId="15" fillId="4" fontId="7" numFmtId="165" xfId="0" applyAlignment="1" applyBorder="1" applyFont="1" applyNumberFormat="1">
      <alignment horizontal="center"/>
    </xf>
    <xf borderId="20" fillId="4" fontId="7" numFmtId="165" xfId="0" applyAlignment="1" applyBorder="1" applyFont="1" applyNumberFormat="1">
      <alignment horizontal="center"/>
    </xf>
    <xf borderId="12" fillId="4" fontId="7" numFmtId="0" xfId="0" applyBorder="1" applyFont="1"/>
    <xf borderId="7" fillId="4" fontId="7" numFmtId="164" xfId="0" applyAlignment="1" applyBorder="1" applyFont="1" applyNumberFormat="1">
      <alignment horizontal="center"/>
    </xf>
    <xf borderId="7" fillId="13" fontId="8" numFmtId="0" xfId="0" applyAlignment="1" applyBorder="1" applyFont="1">
      <alignment horizontal="center"/>
    </xf>
    <xf borderId="7" fillId="13" fontId="8" numFmtId="0" xfId="0" applyAlignment="1" applyBorder="1" applyFont="1">
      <alignment horizontal="left"/>
    </xf>
    <xf borderId="8" fillId="13" fontId="8" numFmtId="0" xfId="0" applyAlignment="1" applyBorder="1" applyFont="1">
      <alignment horizontal="center"/>
    </xf>
    <xf borderId="15" fillId="13" fontId="8" numFmtId="165" xfId="0" applyAlignment="1" applyBorder="1" applyFont="1" applyNumberFormat="1">
      <alignment horizontal="center"/>
    </xf>
    <xf borderId="20" fillId="13" fontId="8" numFmtId="165" xfId="0" applyAlignment="1" applyBorder="1" applyFont="1" applyNumberFormat="1">
      <alignment horizontal="center"/>
    </xf>
    <xf borderId="12" fillId="13" fontId="8" numFmtId="0" xfId="0" applyBorder="1" applyFont="1"/>
    <xf borderId="7" fillId="13" fontId="8" numFmtId="164" xfId="0" applyAlignment="1" applyBorder="1" applyFont="1" applyNumberFormat="1">
      <alignment horizontal="center"/>
    </xf>
    <xf borderId="10" fillId="0" fontId="8" numFmtId="164" xfId="0" applyAlignment="1" applyBorder="1" applyFont="1" applyNumberFormat="1">
      <alignment horizontal="center" readingOrder="0" shrinkToFit="1" wrapText="0"/>
    </xf>
    <xf borderId="17" fillId="0" fontId="2" numFmtId="0" xfId="0" applyAlignment="1" applyBorder="1" applyFont="1">
      <alignment shrinkToFit="0" vertical="bottom" wrapText="1"/>
    </xf>
    <xf borderId="7" fillId="0" fontId="2" numFmtId="0" xfId="0" applyAlignment="1" applyBorder="1" applyFont="1">
      <alignment horizontal="center" vertical="bottom"/>
    </xf>
    <xf borderId="7" fillId="0" fontId="2" numFmtId="0" xfId="0" applyAlignment="1" applyBorder="1" applyFont="1">
      <alignment shrinkToFit="0" vertical="bottom" wrapText="1"/>
    </xf>
    <xf borderId="8" fillId="0" fontId="2" numFmtId="0" xfId="0" applyAlignment="1" applyBorder="1" applyFont="1">
      <alignment horizontal="center" vertical="bottom"/>
    </xf>
    <xf borderId="20" fillId="4" fontId="2" numFmtId="165" xfId="0" applyAlignment="1" applyBorder="1" applyFont="1" applyNumberFormat="1">
      <alignment horizontal="center" vertical="bottom"/>
    </xf>
    <xf borderId="10" fillId="0" fontId="8" numFmtId="0" xfId="0" applyBorder="1" applyFont="1"/>
    <xf borderId="7" fillId="2" fontId="1" numFmtId="0" xfId="0" applyAlignment="1" applyBorder="1" applyFont="1">
      <alignment horizontal="center" vertical="bottom"/>
    </xf>
    <xf borderId="7" fillId="2" fontId="1" numFmtId="0" xfId="0" applyAlignment="1" applyBorder="1" applyFont="1">
      <alignment shrinkToFit="0" vertical="bottom" wrapText="1"/>
    </xf>
    <xf borderId="8" fillId="2" fontId="2" numFmtId="0" xfId="0" applyAlignment="1" applyBorder="1" applyFont="1">
      <alignment vertical="bottom"/>
    </xf>
    <xf borderId="15" fillId="2" fontId="2" numFmtId="0" xfId="0" applyAlignment="1" applyBorder="1" applyFont="1">
      <alignment vertical="bottom"/>
    </xf>
    <xf borderId="20" fillId="2" fontId="2" numFmtId="0" xfId="0" applyAlignment="1" applyBorder="1" applyFont="1">
      <alignment vertical="bottom"/>
    </xf>
    <xf borderId="10" fillId="2" fontId="2" numFmtId="0" xfId="0" applyAlignment="1" applyBorder="1" applyFont="1">
      <alignment vertical="bottom"/>
    </xf>
    <xf borderId="10" fillId="2" fontId="8" numFmtId="164" xfId="0" applyAlignment="1" applyBorder="1" applyFont="1" applyNumberFormat="1">
      <alignment horizontal="center" shrinkToFit="1" wrapText="0"/>
    </xf>
    <xf borderId="7" fillId="2" fontId="8" numFmtId="164" xfId="0" applyAlignment="1" applyBorder="1" applyFont="1" applyNumberFormat="1">
      <alignment horizontal="center" shrinkToFit="1" wrapText="0"/>
    </xf>
    <xf borderId="16" fillId="16" fontId="2" numFmtId="0" xfId="0" applyAlignment="1" applyBorder="1" applyFill="1" applyFont="1">
      <alignment horizontal="center" vertical="bottom"/>
    </xf>
    <xf borderId="17" fillId="16" fontId="2" numFmtId="0" xfId="0" applyAlignment="1" applyBorder="1" applyFont="1">
      <alignment shrinkToFit="0" vertical="bottom" wrapText="1"/>
    </xf>
    <xf borderId="16" fillId="16" fontId="2" numFmtId="0" xfId="0" applyAlignment="1" applyBorder="1" applyFont="1">
      <alignment vertical="bottom"/>
    </xf>
    <xf borderId="18" fillId="16" fontId="2" numFmtId="0" xfId="0" applyAlignment="1" applyBorder="1" applyFont="1">
      <alignment vertical="bottom"/>
    </xf>
    <xf borderId="19" fillId="16" fontId="2" numFmtId="165" xfId="0" applyAlignment="1" applyBorder="1" applyFont="1" applyNumberFormat="1">
      <alignment vertical="bottom"/>
    </xf>
    <xf borderId="18" fillId="16" fontId="2" numFmtId="165" xfId="0" applyAlignment="1" applyBorder="1" applyFont="1" applyNumberFormat="1">
      <alignment vertical="bottom"/>
    </xf>
    <xf borderId="10" fillId="16" fontId="9" numFmtId="0" xfId="0" applyBorder="1" applyFont="1"/>
    <xf borderId="7" fillId="16" fontId="8" numFmtId="164" xfId="0" applyAlignment="1" applyBorder="1" applyFont="1" applyNumberFormat="1">
      <alignment horizontal="center" shrinkToFit="1" wrapText="0"/>
    </xf>
    <xf borderId="10" fillId="0" fontId="9" numFmtId="0" xfId="0" applyBorder="1" applyFont="1"/>
    <xf borderId="16" fillId="0" fontId="2" numFmtId="0" xfId="0" applyAlignment="1" applyBorder="1" applyFont="1">
      <alignment vertical="bottom"/>
    </xf>
    <xf borderId="17" fillId="0" fontId="2" numFmtId="0" xfId="0" applyAlignment="1" applyBorder="1" applyFont="1">
      <alignment vertical="bottom"/>
    </xf>
    <xf borderId="18" fillId="0" fontId="2" numFmtId="0" xfId="0" applyAlignment="1" applyBorder="1" applyFont="1">
      <alignment vertical="bottom"/>
    </xf>
    <xf borderId="7" fillId="0" fontId="9" numFmtId="0" xfId="0" applyBorder="1" applyFont="1"/>
    <xf borderId="8" fillId="0" fontId="9" numFmtId="0" xfId="0" applyBorder="1" applyFont="1"/>
    <xf borderId="15" fillId="4" fontId="9" numFmtId="0" xfId="0" applyBorder="1" applyFont="1"/>
    <xf borderId="20" fillId="4" fontId="9" numFmtId="0" xfId="0" applyBorder="1" applyFont="1"/>
    <xf borderId="7" fillId="2" fontId="2" numFmtId="0" xfId="0" applyAlignment="1" applyBorder="1" applyFont="1">
      <alignment vertical="bottom"/>
    </xf>
    <xf borderId="10" fillId="2" fontId="9" numFmtId="0" xfId="0" applyBorder="1" applyFont="1"/>
    <xf borderId="10" fillId="0" fontId="2" numFmtId="0" xfId="0" applyAlignment="1" applyBorder="1" applyFont="1">
      <alignment shrinkToFit="0" vertical="bottom" wrapText="1"/>
    </xf>
    <xf borderId="7" fillId="0" fontId="2" numFmtId="0" xfId="0" applyAlignment="1" applyBorder="1" applyFont="1">
      <alignment vertical="bottom"/>
    </xf>
    <xf borderId="14" fillId="0" fontId="2" numFmtId="0" xfId="0" applyAlignment="1" applyBorder="1" applyFont="1">
      <alignment vertical="bottom"/>
    </xf>
    <xf borderId="15" fillId="4" fontId="2" numFmtId="165" xfId="0" applyAlignment="1" applyBorder="1" applyFont="1" applyNumberFormat="1">
      <alignment vertical="bottom"/>
    </xf>
    <xf borderId="14" fillId="4" fontId="2" numFmtId="165" xfId="0" applyAlignment="1" applyBorder="1" applyFont="1" applyNumberFormat="1">
      <alignment vertical="bottom"/>
    </xf>
    <xf borderId="10" fillId="0" fontId="9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56"/>
    <col customWidth="1" min="2" max="2" width="51.0"/>
    <col customWidth="1" min="3" max="3" width="8.44"/>
    <col customWidth="1" min="4" max="4" width="8.67"/>
    <col customWidth="1" min="5" max="6" width="8.44"/>
    <col customWidth="1" min="7" max="7" width="9.44"/>
    <col customWidth="1" min="8" max="8" width="10.44"/>
    <col customWidth="1" min="9" max="9" width="8.44"/>
    <col customWidth="1" min="10" max="26" width="8.33"/>
  </cols>
  <sheetData>
    <row r="1" ht="15.7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</row>
    <row r="2" ht="15.75" customHeight="1">
      <c r="A2" s="6" t="s">
        <v>2</v>
      </c>
      <c r="C2" s="3"/>
      <c r="D2" s="3"/>
      <c r="E2" s="7" t="s">
        <v>3</v>
      </c>
      <c r="F2" s="8"/>
      <c r="G2" s="9">
        <f>SUM(I9:I443)</f>
        <v>0</v>
      </c>
      <c r="H2" s="10"/>
      <c r="I2" s="5"/>
    </row>
    <row r="3" ht="15.75" customHeight="1">
      <c r="A3" s="1" t="s">
        <v>4</v>
      </c>
      <c r="B3" s="1"/>
      <c r="C3" s="3"/>
      <c r="D3" s="3"/>
      <c r="E3" s="11"/>
      <c r="F3" s="12"/>
      <c r="G3" s="12"/>
      <c r="H3" s="13"/>
      <c r="I3" s="5"/>
    </row>
    <row r="4" ht="15.75" customHeight="1">
      <c r="A4" s="6" t="s">
        <v>5</v>
      </c>
      <c r="C4" s="3"/>
      <c r="D4" s="3"/>
      <c r="E4" s="14"/>
      <c r="F4" s="14"/>
      <c r="G4" s="14"/>
      <c r="H4" s="14"/>
      <c r="I4" s="5"/>
    </row>
    <row r="5" ht="15.75" customHeight="1">
      <c r="A5" s="3"/>
      <c r="B5" s="3"/>
      <c r="C5" s="3"/>
      <c r="D5" s="3"/>
      <c r="E5" s="3"/>
      <c r="F5" s="3"/>
      <c r="G5" s="3"/>
      <c r="H5" s="4"/>
      <c r="I5" s="5"/>
    </row>
    <row r="6" ht="15.75" customHeight="1">
      <c r="A6" s="15" t="s">
        <v>6</v>
      </c>
      <c r="B6" s="15" t="s">
        <v>7</v>
      </c>
      <c r="C6" s="16" t="s">
        <v>8</v>
      </c>
      <c r="D6" s="16" t="s">
        <v>9</v>
      </c>
      <c r="E6" s="17" t="s">
        <v>10</v>
      </c>
      <c r="F6" s="18" t="s">
        <v>11</v>
      </c>
      <c r="G6" s="19" t="s">
        <v>12</v>
      </c>
      <c r="H6" s="20" t="s">
        <v>13</v>
      </c>
      <c r="I6" s="15" t="s">
        <v>14</v>
      </c>
    </row>
    <row r="7" ht="15.75" customHeight="1">
      <c r="A7" s="21">
        <v>1000000.0</v>
      </c>
      <c r="B7" s="22" t="s">
        <v>15</v>
      </c>
      <c r="C7" s="23"/>
      <c r="D7" s="23"/>
      <c r="E7" s="24"/>
      <c r="F7" s="25"/>
      <c r="G7" s="26"/>
      <c r="H7" s="27"/>
      <c r="I7" s="28"/>
    </row>
    <row r="8" ht="15.75" customHeight="1">
      <c r="A8" s="29">
        <v>1010000.0</v>
      </c>
      <c r="B8" s="30" t="s">
        <v>16</v>
      </c>
      <c r="C8" s="29"/>
      <c r="D8" s="29"/>
      <c r="E8" s="31"/>
      <c r="F8" s="32"/>
      <c r="G8" s="33"/>
      <c r="H8" s="34"/>
      <c r="I8" s="29"/>
    </row>
    <row r="9" ht="15.75" customHeight="1">
      <c r="A9" s="35">
        <v>1010002.0</v>
      </c>
      <c r="B9" s="36" t="s">
        <v>17</v>
      </c>
      <c r="C9" s="35">
        <v>12.0</v>
      </c>
      <c r="D9" s="37">
        <v>120.0</v>
      </c>
      <c r="E9" s="38">
        <v>87.5</v>
      </c>
      <c r="F9" s="39">
        <v>82.5</v>
      </c>
      <c r="G9" s="40"/>
      <c r="H9" s="41">
        <f t="shared" ref="H9:H40" si="1">IF(G9&lt;D9,E9,F9)</f>
        <v>87.5</v>
      </c>
      <c r="I9" s="42">
        <f t="shared" ref="I9:I40" si="2">G9*H9</f>
        <v>0</v>
      </c>
    </row>
    <row r="10" ht="15.75" customHeight="1">
      <c r="A10" s="43">
        <v>1010003.0</v>
      </c>
      <c r="B10" s="44" t="s">
        <v>18</v>
      </c>
      <c r="C10" s="43">
        <v>12.0</v>
      </c>
      <c r="D10" s="45">
        <v>120.0</v>
      </c>
      <c r="E10" s="38">
        <v>87.5</v>
      </c>
      <c r="F10" s="39">
        <v>82.5</v>
      </c>
      <c r="G10" s="40"/>
      <c r="H10" s="41">
        <f t="shared" si="1"/>
        <v>87.5</v>
      </c>
      <c r="I10" s="42">
        <f t="shared" si="2"/>
        <v>0</v>
      </c>
    </row>
    <row r="11" ht="15.75" customHeight="1">
      <c r="A11" s="43">
        <v>1010004.0</v>
      </c>
      <c r="B11" s="44" t="s">
        <v>19</v>
      </c>
      <c r="C11" s="43">
        <v>12.0</v>
      </c>
      <c r="D11" s="45">
        <v>120.0</v>
      </c>
      <c r="E11" s="38">
        <v>87.5</v>
      </c>
      <c r="F11" s="39">
        <v>82.5</v>
      </c>
      <c r="G11" s="40"/>
      <c r="H11" s="41">
        <f t="shared" si="1"/>
        <v>87.5</v>
      </c>
      <c r="I11" s="42">
        <f t="shared" si="2"/>
        <v>0</v>
      </c>
    </row>
    <row r="12" ht="15.75" customHeight="1">
      <c r="A12" s="43">
        <v>1010006.0</v>
      </c>
      <c r="B12" s="44" t="s">
        <v>20</v>
      </c>
      <c r="C12" s="43">
        <v>12.0</v>
      </c>
      <c r="D12" s="45">
        <v>100.0</v>
      </c>
      <c r="E12" s="46">
        <v>87.5</v>
      </c>
      <c r="F12" s="47">
        <v>82.5</v>
      </c>
      <c r="G12" s="40"/>
      <c r="H12" s="41">
        <f t="shared" si="1"/>
        <v>87.5</v>
      </c>
      <c r="I12" s="42">
        <f t="shared" si="2"/>
        <v>0</v>
      </c>
    </row>
    <row r="13" ht="15.75" customHeight="1">
      <c r="A13" s="43">
        <v>1010007.0</v>
      </c>
      <c r="B13" s="44" t="s">
        <v>21</v>
      </c>
      <c r="C13" s="43">
        <v>12.0</v>
      </c>
      <c r="D13" s="45">
        <v>100.0</v>
      </c>
      <c r="E13" s="46">
        <v>87.5</v>
      </c>
      <c r="F13" s="47">
        <v>82.5</v>
      </c>
      <c r="G13" s="40"/>
      <c r="H13" s="41">
        <f t="shared" si="1"/>
        <v>87.5</v>
      </c>
      <c r="I13" s="42">
        <f t="shared" si="2"/>
        <v>0</v>
      </c>
    </row>
    <row r="14" ht="15.75" customHeight="1">
      <c r="A14" s="43">
        <v>1010008.0</v>
      </c>
      <c r="B14" s="44" t="s">
        <v>22</v>
      </c>
      <c r="C14" s="43">
        <v>12.0</v>
      </c>
      <c r="D14" s="45">
        <v>100.0</v>
      </c>
      <c r="E14" s="48">
        <v>89.5</v>
      </c>
      <c r="F14" s="49">
        <v>85.5</v>
      </c>
      <c r="G14" s="40"/>
      <c r="H14" s="41">
        <f t="shared" si="1"/>
        <v>89.5</v>
      </c>
      <c r="I14" s="42">
        <f t="shared" si="2"/>
        <v>0</v>
      </c>
    </row>
    <row r="15" ht="15.75" customHeight="1">
      <c r="A15" s="35">
        <v>1010039.0</v>
      </c>
      <c r="B15" s="36" t="s">
        <v>23</v>
      </c>
      <c r="C15" s="35">
        <v>12.0</v>
      </c>
      <c r="D15" s="37">
        <v>100.0</v>
      </c>
      <c r="E15" s="38">
        <v>102.5</v>
      </c>
      <c r="F15" s="39">
        <v>97.5</v>
      </c>
      <c r="G15" s="40"/>
      <c r="H15" s="41">
        <f t="shared" si="1"/>
        <v>102.5</v>
      </c>
      <c r="I15" s="42">
        <f t="shared" si="2"/>
        <v>0</v>
      </c>
    </row>
    <row r="16" ht="15.75" customHeight="1">
      <c r="A16" s="43">
        <v>1010009.0</v>
      </c>
      <c r="B16" s="44" t="s">
        <v>24</v>
      </c>
      <c r="C16" s="43">
        <v>10.0</v>
      </c>
      <c r="D16" s="45">
        <v>60.0</v>
      </c>
      <c r="E16" s="46">
        <v>163.0</v>
      </c>
      <c r="F16" s="47">
        <v>150.0</v>
      </c>
      <c r="G16" s="40"/>
      <c r="H16" s="41">
        <f t="shared" si="1"/>
        <v>163</v>
      </c>
      <c r="I16" s="42">
        <f t="shared" si="2"/>
        <v>0</v>
      </c>
    </row>
    <row r="17" ht="15.75" customHeight="1">
      <c r="A17" s="43">
        <v>1010010.0</v>
      </c>
      <c r="B17" s="44" t="s">
        <v>25</v>
      </c>
      <c r="C17" s="43">
        <v>10.0</v>
      </c>
      <c r="D17" s="45">
        <v>60.0</v>
      </c>
      <c r="E17" s="48">
        <v>163.0</v>
      </c>
      <c r="F17" s="49">
        <v>150.0</v>
      </c>
      <c r="G17" s="40"/>
      <c r="H17" s="41">
        <f t="shared" si="1"/>
        <v>163</v>
      </c>
      <c r="I17" s="42">
        <f t="shared" si="2"/>
        <v>0</v>
      </c>
    </row>
    <row r="18" ht="15.75" customHeight="1">
      <c r="A18" s="43">
        <v>1010011.0</v>
      </c>
      <c r="B18" s="44" t="s">
        <v>26</v>
      </c>
      <c r="C18" s="43">
        <v>10.0</v>
      </c>
      <c r="D18" s="45">
        <v>60.0</v>
      </c>
      <c r="E18" s="48">
        <v>195.0</v>
      </c>
      <c r="F18" s="49">
        <v>185.0</v>
      </c>
      <c r="G18" s="40"/>
      <c r="H18" s="41">
        <f t="shared" si="1"/>
        <v>195</v>
      </c>
      <c r="I18" s="42">
        <f t="shared" si="2"/>
        <v>0</v>
      </c>
    </row>
    <row r="19" ht="15.75" customHeight="1">
      <c r="A19" s="50">
        <v>1010012.0</v>
      </c>
      <c r="B19" s="51" t="s">
        <v>27</v>
      </c>
      <c r="C19" s="50">
        <v>10.0</v>
      </c>
      <c r="D19" s="52">
        <v>40.0</v>
      </c>
      <c r="E19" s="46">
        <v>515.0</v>
      </c>
      <c r="F19" s="47">
        <v>469.0</v>
      </c>
      <c r="G19" s="53"/>
      <c r="H19" s="41">
        <f t="shared" si="1"/>
        <v>515</v>
      </c>
      <c r="I19" s="42">
        <f t="shared" si="2"/>
        <v>0</v>
      </c>
    </row>
    <row r="20" ht="15.75" customHeight="1">
      <c r="A20" s="50">
        <v>1010013.0</v>
      </c>
      <c r="B20" s="51" t="s">
        <v>28</v>
      </c>
      <c r="C20" s="50">
        <v>10.0</v>
      </c>
      <c r="D20" s="52">
        <v>40.0</v>
      </c>
      <c r="E20" s="46">
        <v>515.0</v>
      </c>
      <c r="F20" s="47">
        <v>469.0</v>
      </c>
      <c r="G20" s="53"/>
      <c r="H20" s="41">
        <f t="shared" si="1"/>
        <v>515</v>
      </c>
      <c r="I20" s="42">
        <f t="shared" si="2"/>
        <v>0</v>
      </c>
    </row>
    <row r="21" ht="15.75" customHeight="1">
      <c r="A21" s="43">
        <v>1010014.0</v>
      </c>
      <c r="B21" s="44" t="s">
        <v>29</v>
      </c>
      <c r="C21" s="43">
        <v>5.0</v>
      </c>
      <c r="D21" s="45">
        <v>20.0</v>
      </c>
      <c r="E21" s="48">
        <v>1050.0</v>
      </c>
      <c r="F21" s="49">
        <v>970.0</v>
      </c>
      <c r="G21" s="40"/>
      <c r="H21" s="41">
        <f t="shared" si="1"/>
        <v>1050</v>
      </c>
      <c r="I21" s="42">
        <f t="shared" si="2"/>
        <v>0</v>
      </c>
    </row>
    <row r="22" ht="15.75" customHeight="1">
      <c r="A22" s="43">
        <v>1010015.0</v>
      </c>
      <c r="B22" s="44" t="s">
        <v>30</v>
      </c>
      <c r="C22" s="43">
        <v>5.0</v>
      </c>
      <c r="D22" s="45">
        <v>20.0</v>
      </c>
      <c r="E22" s="48">
        <v>1050.0</v>
      </c>
      <c r="F22" s="49">
        <v>970.0</v>
      </c>
      <c r="G22" s="40"/>
      <c r="H22" s="41">
        <f t="shared" si="1"/>
        <v>1050</v>
      </c>
      <c r="I22" s="42">
        <f t="shared" si="2"/>
        <v>0</v>
      </c>
    </row>
    <row r="23" ht="15.75" customHeight="1">
      <c r="A23" s="43">
        <v>1010016.0</v>
      </c>
      <c r="B23" s="44" t="s">
        <v>31</v>
      </c>
      <c r="C23" s="43">
        <v>10.0</v>
      </c>
      <c r="D23" s="45">
        <v>50.0</v>
      </c>
      <c r="E23" s="48">
        <v>250.0</v>
      </c>
      <c r="F23" s="49">
        <v>230.0</v>
      </c>
      <c r="G23" s="40"/>
      <c r="H23" s="41">
        <f t="shared" si="1"/>
        <v>250</v>
      </c>
      <c r="I23" s="42">
        <f t="shared" si="2"/>
        <v>0</v>
      </c>
    </row>
    <row r="24" ht="15.75" customHeight="1">
      <c r="A24" s="43">
        <v>1010017.0</v>
      </c>
      <c r="B24" s="44" t="s">
        <v>32</v>
      </c>
      <c r="C24" s="43">
        <v>10.0</v>
      </c>
      <c r="D24" s="45">
        <v>50.0</v>
      </c>
      <c r="E24" s="48">
        <v>270.0</v>
      </c>
      <c r="F24" s="49">
        <v>230.0</v>
      </c>
      <c r="G24" s="40"/>
      <c r="H24" s="41">
        <f t="shared" si="1"/>
        <v>270</v>
      </c>
      <c r="I24" s="42">
        <f t="shared" si="2"/>
        <v>0</v>
      </c>
    </row>
    <row r="25" ht="15.75" customHeight="1">
      <c r="A25" s="43">
        <v>1010018.0</v>
      </c>
      <c r="B25" s="44" t="s">
        <v>33</v>
      </c>
      <c r="C25" s="43">
        <v>10.0</v>
      </c>
      <c r="D25" s="45">
        <v>50.0</v>
      </c>
      <c r="E25" s="48">
        <v>500.0</v>
      </c>
      <c r="F25" s="49">
        <v>490.0</v>
      </c>
      <c r="G25" s="40"/>
      <c r="H25" s="41">
        <f t="shared" si="1"/>
        <v>500</v>
      </c>
      <c r="I25" s="42">
        <f t="shared" si="2"/>
        <v>0</v>
      </c>
    </row>
    <row r="26" ht="15.75" customHeight="1">
      <c r="A26" s="50">
        <v>1010019.0</v>
      </c>
      <c r="B26" s="51" t="s">
        <v>34</v>
      </c>
      <c r="C26" s="50">
        <v>10.0</v>
      </c>
      <c r="D26" s="52">
        <v>25.0</v>
      </c>
      <c r="E26" s="46">
        <v>520.0</v>
      </c>
      <c r="F26" s="47">
        <v>450.0</v>
      </c>
      <c r="G26" s="54"/>
      <c r="H26" s="41">
        <f t="shared" si="1"/>
        <v>520</v>
      </c>
      <c r="I26" s="42">
        <f t="shared" si="2"/>
        <v>0</v>
      </c>
    </row>
    <row r="27" ht="15.75" customHeight="1">
      <c r="A27" s="43">
        <v>1010020.0</v>
      </c>
      <c r="B27" s="44" t="s">
        <v>35</v>
      </c>
      <c r="C27" s="43">
        <v>10.0</v>
      </c>
      <c r="D27" s="45">
        <v>80.0</v>
      </c>
      <c r="E27" s="48">
        <v>300.0</v>
      </c>
      <c r="F27" s="49">
        <v>270.0</v>
      </c>
      <c r="G27" s="40"/>
      <c r="H27" s="41">
        <f t="shared" si="1"/>
        <v>300</v>
      </c>
      <c r="I27" s="42">
        <f t="shared" si="2"/>
        <v>0</v>
      </c>
    </row>
    <row r="28" ht="15.75" customHeight="1">
      <c r="A28" s="43">
        <v>1010021.0</v>
      </c>
      <c r="B28" s="44" t="s">
        <v>36</v>
      </c>
      <c r="C28" s="43">
        <v>12.0</v>
      </c>
      <c r="D28" s="45">
        <v>144.0</v>
      </c>
      <c r="E28" s="48">
        <v>180.0</v>
      </c>
      <c r="F28" s="49">
        <v>120.0</v>
      </c>
      <c r="G28" s="40"/>
      <c r="H28" s="41">
        <f t="shared" si="1"/>
        <v>180</v>
      </c>
      <c r="I28" s="42">
        <f t="shared" si="2"/>
        <v>0</v>
      </c>
    </row>
    <row r="29" ht="15.75" customHeight="1">
      <c r="A29" s="50">
        <v>1010023.0</v>
      </c>
      <c r="B29" s="51" t="s">
        <v>37</v>
      </c>
      <c r="C29" s="50">
        <v>10.0</v>
      </c>
      <c r="D29" s="52">
        <v>200.0</v>
      </c>
      <c r="E29" s="48">
        <v>75.0</v>
      </c>
      <c r="F29" s="49">
        <v>55.0</v>
      </c>
      <c r="G29" s="53"/>
      <c r="H29" s="41">
        <f t="shared" si="1"/>
        <v>75</v>
      </c>
      <c r="I29" s="42">
        <f t="shared" si="2"/>
        <v>0</v>
      </c>
    </row>
    <row r="30" ht="15.75" customHeight="1">
      <c r="A30" s="43">
        <v>1010024.0</v>
      </c>
      <c r="B30" s="44" t="s">
        <v>38</v>
      </c>
      <c r="C30" s="43">
        <v>12.0</v>
      </c>
      <c r="D30" s="45">
        <v>144.0</v>
      </c>
      <c r="E30" s="48">
        <v>180.0</v>
      </c>
      <c r="F30" s="49">
        <v>140.0</v>
      </c>
      <c r="G30" s="40"/>
      <c r="H30" s="41">
        <f t="shared" si="1"/>
        <v>180</v>
      </c>
      <c r="I30" s="42">
        <f t="shared" si="2"/>
        <v>0</v>
      </c>
    </row>
    <row r="31" ht="15.75" customHeight="1">
      <c r="A31" s="43">
        <v>1010026.0</v>
      </c>
      <c r="B31" s="44" t="s">
        <v>39</v>
      </c>
      <c r="C31" s="43">
        <v>12.0</v>
      </c>
      <c r="D31" s="45">
        <v>120.0</v>
      </c>
      <c r="E31" s="48">
        <v>105.0</v>
      </c>
      <c r="F31" s="49">
        <v>99.5</v>
      </c>
      <c r="G31" s="40"/>
      <c r="H31" s="41">
        <f t="shared" si="1"/>
        <v>105</v>
      </c>
      <c r="I31" s="42">
        <f t="shared" si="2"/>
        <v>0</v>
      </c>
    </row>
    <row r="32" ht="15.75" customHeight="1">
      <c r="A32" s="43">
        <v>1010027.0</v>
      </c>
      <c r="B32" s="44" t="s">
        <v>40</v>
      </c>
      <c r="C32" s="43">
        <v>12.0</v>
      </c>
      <c r="D32" s="45">
        <v>120.0</v>
      </c>
      <c r="E32" s="48">
        <v>105.0</v>
      </c>
      <c r="F32" s="49">
        <v>99.5</v>
      </c>
      <c r="G32" s="40"/>
      <c r="H32" s="41">
        <f t="shared" si="1"/>
        <v>105</v>
      </c>
      <c r="I32" s="42">
        <f t="shared" si="2"/>
        <v>0</v>
      </c>
    </row>
    <row r="33" ht="15.75" customHeight="1">
      <c r="A33" s="43">
        <v>1010028.0</v>
      </c>
      <c r="B33" s="44" t="s">
        <v>41</v>
      </c>
      <c r="C33" s="43">
        <v>12.0</v>
      </c>
      <c r="D33" s="45">
        <v>120.0</v>
      </c>
      <c r="E33" s="48">
        <v>105.0</v>
      </c>
      <c r="F33" s="49">
        <v>99.5</v>
      </c>
      <c r="G33" s="40"/>
      <c r="H33" s="41">
        <f t="shared" si="1"/>
        <v>105</v>
      </c>
      <c r="I33" s="42">
        <f t="shared" si="2"/>
        <v>0</v>
      </c>
    </row>
    <row r="34" ht="15.75" customHeight="1">
      <c r="A34" s="43">
        <v>1010029.0</v>
      </c>
      <c r="B34" s="44" t="s">
        <v>42</v>
      </c>
      <c r="C34" s="43">
        <v>12.0</v>
      </c>
      <c r="D34" s="45">
        <v>120.0</v>
      </c>
      <c r="E34" s="48">
        <v>105.0</v>
      </c>
      <c r="F34" s="49">
        <v>99.5</v>
      </c>
      <c r="G34" s="40"/>
      <c r="H34" s="41">
        <f t="shared" si="1"/>
        <v>105</v>
      </c>
      <c r="I34" s="42">
        <f t="shared" si="2"/>
        <v>0</v>
      </c>
    </row>
    <row r="35" ht="15.75" customHeight="1">
      <c r="A35" s="43">
        <v>1010030.0</v>
      </c>
      <c r="B35" s="51" t="s">
        <v>43</v>
      </c>
      <c r="C35" s="50">
        <v>10.0</v>
      </c>
      <c r="D35" s="52">
        <v>40.0</v>
      </c>
      <c r="E35" s="48">
        <v>399.0</v>
      </c>
      <c r="F35" s="49">
        <v>367.0</v>
      </c>
      <c r="G35" s="40"/>
      <c r="H35" s="41">
        <f t="shared" si="1"/>
        <v>399</v>
      </c>
      <c r="I35" s="42">
        <f t="shared" si="2"/>
        <v>0</v>
      </c>
    </row>
    <row r="36" ht="15.75" customHeight="1">
      <c r="A36" s="43">
        <v>1010031.0</v>
      </c>
      <c r="B36" s="51" t="s">
        <v>44</v>
      </c>
      <c r="C36" s="50">
        <v>10.0</v>
      </c>
      <c r="D36" s="52">
        <v>40.0</v>
      </c>
      <c r="E36" s="48">
        <v>399.0</v>
      </c>
      <c r="F36" s="49">
        <v>367.0</v>
      </c>
      <c r="G36" s="53"/>
      <c r="H36" s="41">
        <f t="shared" si="1"/>
        <v>399</v>
      </c>
      <c r="I36" s="42">
        <f t="shared" si="2"/>
        <v>0</v>
      </c>
    </row>
    <row r="37" ht="15.75" customHeight="1">
      <c r="A37" s="43">
        <v>1010032.0</v>
      </c>
      <c r="B37" s="44" t="s">
        <v>45</v>
      </c>
      <c r="C37" s="43">
        <v>10.0</v>
      </c>
      <c r="D37" s="45">
        <v>50.0</v>
      </c>
      <c r="E37" s="46">
        <v>520.0</v>
      </c>
      <c r="F37" s="47">
        <v>504.4</v>
      </c>
      <c r="G37" s="53"/>
      <c r="H37" s="41">
        <f t="shared" si="1"/>
        <v>520</v>
      </c>
      <c r="I37" s="42">
        <f t="shared" si="2"/>
        <v>0</v>
      </c>
    </row>
    <row r="38" ht="15.75" customHeight="1">
      <c r="A38" s="43">
        <v>1010033.0</v>
      </c>
      <c r="B38" s="44" t="s">
        <v>46</v>
      </c>
      <c r="C38" s="43">
        <v>12.0</v>
      </c>
      <c r="D38" s="45">
        <v>60.0</v>
      </c>
      <c r="E38" s="46">
        <v>570.0</v>
      </c>
      <c r="F38" s="47">
        <v>552.9</v>
      </c>
      <c r="G38" s="55"/>
      <c r="H38" s="41">
        <f t="shared" si="1"/>
        <v>570</v>
      </c>
      <c r="I38" s="42">
        <f t="shared" si="2"/>
        <v>0</v>
      </c>
    </row>
    <row r="39" ht="15.75" customHeight="1">
      <c r="A39" s="43">
        <v>1010034.0</v>
      </c>
      <c r="B39" s="44" t="s">
        <v>47</v>
      </c>
      <c r="C39" s="43">
        <v>12.0</v>
      </c>
      <c r="D39" s="45">
        <v>60.0</v>
      </c>
      <c r="E39" s="46">
        <v>520.0</v>
      </c>
      <c r="F39" s="47">
        <v>504.4</v>
      </c>
      <c r="G39" s="55"/>
      <c r="H39" s="41">
        <f t="shared" si="1"/>
        <v>520</v>
      </c>
      <c r="I39" s="42">
        <f t="shared" si="2"/>
        <v>0</v>
      </c>
    </row>
    <row r="40" ht="15.75" customHeight="1">
      <c r="A40" s="43">
        <v>1010035.0</v>
      </c>
      <c r="B40" s="44" t="s">
        <v>48</v>
      </c>
      <c r="C40" s="43">
        <v>10.0</v>
      </c>
      <c r="D40" s="45">
        <v>50.0</v>
      </c>
      <c r="E40" s="46">
        <v>448.5</v>
      </c>
      <c r="F40" s="47">
        <v>384.0</v>
      </c>
      <c r="G40" s="55"/>
      <c r="H40" s="41">
        <f t="shared" si="1"/>
        <v>448.5</v>
      </c>
      <c r="I40" s="42">
        <f t="shared" si="2"/>
        <v>0</v>
      </c>
    </row>
    <row r="41" ht="15.75" customHeight="1">
      <c r="A41" s="56"/>
      <c r="B41" s="57"/>
      <c r="C41" s="56"/>
      <c r="D41" s="58"/>
      <c r="E41" s="59"/>
      <c r="F41" s="60"/>
      <c r="G41" s="55"/>
      <c r="H41" s="41"/>
      <c r="I41" s="56"/>
    </row>
    <row r="42" ht="15.75" customHeight="1">
      <c r="A42" s="29">
        <v>1020000.0</v>
      </c>
      <c r="B42" s="30" t="s">
        <v>49</v>
      </c>
      <c r="C42" s="29"/>
      <c r="D42" s="61"/>
      <c r="E42" s="62"/>
      <c r="F42" s="63"/>
      <c r="G42" s="33"/>
      <c r="H42" s="64"/>
      <c r="I42" s="29"/>
    </row>
    <row r="43" ht="15.75" customHeight="1">
      <c r="A43" s="65">
        <v>1020002.0</v>
      </c>
      <c r="B43" s="66" t="s">
        <v>50</v>
      </c>
      <c r="C43" s="65">
        <v>10.0</v>
      </c>
      <c r="D43" s="67">
        <v>30.0</v>
      </c>
      <c r="E43" s="68">
        <v>314.5</v>
      </c>
      <c r="F43" s="69">
        <v>314.5</v>
      </c>
      <c r="G43" s="70"/>
      <c r="H43" s="41">
        <f t="shared" ref="H43:H100" si="3">IF(G43&lt;D43,E43,F43)</f>
        <v>314.5</v>
      </c>
      <c r="I43" s="42">
        <f t="shared" ref="I43:I100" si="4">G43*H43</f>
        <v>0</v>
      </c>
    </row>
    <row r="44" ht="15.75" customHeight="1">
      <c r="A44" s="43">
        <v>1020003.0</v>
      </c>
      <c r="B44" s="44" t="s">
        <v>51</v>
      </c>
      <c r="C44" s="43">
        <v>5.0</v>
      </c>
      <c r="D44" s="45">
        <v>75.0</v>
      </c>
      <c r="E44" s="48">
        <v>80.0</v>
      </c>
      <c r="F44" s="49">
        <v>65.0</v>
      </c>
      <c r="G44" s="55"/>
      <c r="H44" s="41">
        <f t="shared" si="3"/>
        <v>80</v>
      </c>
      <c r="I44" s="42">
        <f t="shared" si="4"/>
        <v>0</v>
      </c>
    </row>
    <row r="45" ht="15.75" customHeight="1">
      <c r="A45" s="43">
        <v>1020004.0</v>
      </c>
      <c r="B45" s="44" t="s">
        <v>52</v>
      </c>
      <c r="C45" s="43">
        <v>5.0</v>
      </c>
      <c r="D45" s="45">
        <v>75.0</v>
      </c>
      <c r="E45" s="48">
        <v>80.0</v>
      </c>
      <c r="F45" s="49">
        <v>65.0</v>
      </c>
      <c r="G45" s="55"/>
      <c r="H45" s="41">
        <f t="shared" si="3"/>
        <v>80</v>
      </c>
      <c r="I45" s="42">
        <f t="shared" si="4"/>
        <v>0</v>
      </c>
    </row>
    <row r="46" ht="15.75" customHeight="1">
      <c r="A46" s="43">
        <v>1020005.0</v>
      </c>
      <c r="B46" s="44" t="s">
        <v>53</v>
      </c>
      <c r="C46" s="43">
        <v>5.0</v>
      </c>
      <c r="D46" s="45">
        <v>75.0</v>
      </c>
      <c r="E46" s="48">
        <v>80.0</v>
      </c>
      <c r="F46" s="49">
        <v>65.0</v>
      </c>
      <c r="G46" s="55"/>
      <c r="H46" s="41">
        <f t="shared" si="3"/>
        <v>80</v>
      </c>
      <c r="I46" s="42">
        <f t="shared" si="4"/>
        <v>0</v>
      </c>
    </row>
    <row r="47" ht="15.75" customHeight="1">
      <c r="A47" s="43">
        <v>1020006.0</v>
      </c>
      <c r="B47" s="44" t="s">
        <v>54</v>
      </c>
      <c r="C47" s="43">
        <v>5.0</v>
      </c>
      <c r="D47" s="45">
        <v>75.0</v>
      </c>
      <c r="E47" s="48">
        <v>80.0</v>
      </c>
      <c r="F47" s="49">
        <v>65.0</v>
      </c>
      <c r="G47" s="55"/>
      <c r="H47" s="41">
        <f t="shared" si="3"/>
        <v>80</v>
      </c>
      <c r="I47" s="42">
        <f t="shared" si="4"/>
        <v>0</v>
      </c>
    </row>
    <row r="48" ht="15.75" customHeight="1">
      <c r="A48" s="43">
        <v>1020007.0</v>
      </c>
      <c r="B48" s="44" t="s">
        <v>55</v>
      </c>
      <c r="C48" s="43">
        <v>5.0</v>
      </c>
      <c r="D48" s="45">
        <v>75.0</v>
      </c>
      <c r="E48" s="48">
        <v>80.0</v>
      </c>
      <c r="F48" s="49">
        <v>65.0</v>
      </c>
      <c r="G48" s="55"/>
      <c r="H48" s="41">
        <f t="shared" si="3"/>
        <v>80</v>
      </c>
      <c r="I48" s="42">
        <f t="shared" si="4"/>
        <v>0</v>
      </c>
    </row>
    <row r="49" ht="15.75" customHeight="1">
      <c r="A49" s="43">
        <v>1020008.0</v>
      </c>
      <c r="B49" s="44" t="s">
        <v>56</v>
      </c>
      <c r="C49" s="43">
        <v>5.0</v>
      </c>
      <c r="D49" s="45">
        <v>75.0</v>
      </c>
      <c r="E49" s="48">
        <v>80.0</v>
      </c>
      <c r="F49" s="49">
        <v>65.0</v>
      </c>
      <c r="G49" s="55"/>
      <c r="H49" s="41">
        <f t="shared" si="3"/>
        <v>80</v>
      </c>
      <c r="I49" s="42">
        <f t="shared" si="4"/>
        <v>0</v>
      </c>
    </row>
    <row r="50" ht="15.75" customHeight="1">
      <c r="A50" s="43">
        <v>1020009.0</v>
      </c>
      <c r="B50" s="44" t="s">
        <v>57</v>
      </c>
      <c r="C50" s="43">
        <v>5.0</v>
      </c>
      <c r="D50" s="45">
        <v>75.0</v>
      </c>
      <c r="E50" s="48">
        <v>80.0</v>
      </c>
      <c r="F50" s="49">
        <v>65.0</v>
      </c>
      <c r="G50" s="55"/>
      <c r="H50" s="41">
        <f t="shared" si="3"/>
        <v>80</v>
      </c>
      <c r="I50" s="42">
        <f t="shared" si="4"/>
        <v>0</v>
      </c>
    </row>
    <row r="51" ht="15.75" customHeight="1">
      <c r="A51" s="43">
        <v>1020010.0</v>
      </c>
      <c r="B51" s="44" t="s">
        <v>58</v>
      </c>
      <c r="C51" s="43">
        <v>5.0</v>
      </c>
      <c r="D51" s="45">
        <v>75.0</v>
      </c>
      <c r="E51" s="48">
        <v>80.0</v>
      </c>
      <c r="F51" s="49">
        <v>65.0</v>
      </c>
      <c r="G51" s="55"/>
      <c r="H51" s="41">
        <f t="shared" si="3"/>
        <v>80</v>
      </c>
      <c r="I51" s="42">
        <f t="shared" si="4"/>
        <v>0</v>
      </c>
    </row>
    <row r="52" ht="15.75" customHeight="1">
      <c r="A52" s="43">
        <v>1020011.0</v>
      </c>
      <c r="B52" s="44" t="s">
        <v>59</v>
      </c>
      <c r="C52" s="43">
        <v>5.0</v>
      </c>
      <c r="D52" s="45">
        <v>75.0</v>
      </c>
      <c r="E52" s="48">
        <v>80.0</v>
      </c>
      <c r="F52" s="49">
        <v>65.0</v>
      </c>
      <c r="G52" s="55"/>
      <c r="H52" s="41">
        <f t="shared" si="3"/>
        <v>80</v>
      </c>
      <c r="I52" s="42">
        <f t="shared" si="4"/>
        <v>0</v>
      </c>
    </row>
    <row r="53" ht="15.75" customHeight="1">
      <c r="A53" s="43">
        <v>1020012.0</v>
      </c>
      <c r="B53" s="44" t="s">
        <v>60</v>
      </c>
      <c r="C53" s="43">
        <v>5.0</v>
      </c>
      <c r="D53" s="45">
        <v>75.0</v>
      </c>
      <c r="E53" s="48">
        <v>80.0</v>
      </c>
      <c r="F53" s="49">
        <v>65.0</v>
      </c>
      <c r="G53" s="55"/>
      <c r="H53" s="41">
        <f t="shared" si="3"/>
        <v>80</v>
      </c>
      <c r="I53" s="42">
        <f t="shared" si="4"/>
        <v>0</v>
      </c>
    </row>
    <row r="54" ht="15.75" customHeight="1">
      <c r="A54" s="43">
        <v>1020013.0</v>
      </c>
      <c r="B54" s="44" t="s">
        <v>61</v>
      </c>
      <c r="C54" s="43">
        <v>5.0</v>
      </c>
      <c r="D54" s="45">
        <v>75.0</v>
      </c>
      <c r="E54" s="48">
        <v>80.0</v>
      </c>
      <c r="F54" s="49">
        <v>65.0</v>
      </c>
      <c r="G54" s="55"/>
      <c r="H54" s="41">
        <f t="shared" si="3"/>
        <v>80</v>
      </c>
      <c r="I54" s="42">
        <f t="shared" si="4"/>
        <v>0</v>
      </c>
    </row>
    <row r="55" ht="15.75" customHeight="1">
      <c r="A55" s="43">
        <v>1020014.0</v>
      </c>
      <c r="B55" s="44" t="s">
        <v>62</v>
      </c>
      <c r="C55" s="43">
        <v>9.0</v>
      </c>
      <c r="D55" s="45">
        <v>27.0</v>
      </c>
      <c r="E55" s="48">
        <v>150.0</v>
      </c>
      <c r="F55" s="49">
        <v>115.0</v>
      </c>
      <c r="G55" s="55"/>
      <c r="H55" s="41">
        <f t="shared" si="3"/>
        <v>150</v>
      </c>
      <c r="I55" s="42">
        <f t="shared" si="4"/>
        <v>0</v>
      </c>
    </row>
    <row r="56" ht="15.75" customHeight="1">
      <c r="A56" s="43">
        <v>1020015.0</v>
      </c>
      <c r="B56" s="44" t="s">
        <v>63</v>
      </c>
      <c r="C56" s="43">
        <v>9.0</v>
      </c>
      <c r="D56" s="45">
        <v>27.0</v>
      </c>
      <c r="E56" s="48">
        <v>170.0</v>
      </c>
      <c r="F56" s="49">
        <v>135.0</v>
      </c>
      <c r="G56" s="55"/>
      <c r="H56" s="41">
        <f t="shared" si="3"/>
        <v>170</v>
      </c>
      <c r="I56" s="42">
        <f t="shared" si="4"/>
        <v>0</v>
      </c>
    </row>
    <row r="57" ht="15.75" customHeight="1">
      <c r="A57" s="43">
        <v>1020016.0</v>
      </c>
      <c r="B57" s="44" t="s">
        <v>64</v>
      </c>
      <c r="C57" s="43">
        <v>9.0</v>
      </c>
      <c r="D57" s="45">
        <v>27.0</v>
      </c>
      <c r="E57" s="48">
        <v>195.0</v>
      </c>
      <c r="F57" s="49">
        <v>165.0</v>
      </c>
      <c r="G57" s="55"/>
      <c r="H57" s="41">
        <f t="shared" si="3"/>
        <v>195</v>
      </c>
      <c r="I57" s="42">
        <f t="shared" si="4"/>
        <v>0</v>
      </c>
    </row>
    <row r="58" ht="15.75" customHeight="1">
      <c r="A58" s="43">
        <v>1020017.0</v>
      </c>
      <c r="B58" s="44" t="s">
        <v>65</v>
      </c>
      <c r="C58" s="43">
        <v>9.0</v>
      </c>
      <c r="D58" s="45">
        <v>27.0</v>
      </c>
      <c r="E58" s="48">
        <v>150.0</v>
      </c>
      <c r="F58" s="49">
        <v>115.0</v>
      </c>
      <c r="G58" s="40"/>
      <c r="H58" s="41">
        <f t="shared" si="3"/>
        <v>150</v>
      </c>
      <c r="I58" s="42">
        <f t="shared" si="4"/>
        <v>0</v>
      </c>
    </row>
    <row r="59" ht="15.75" customHeight="1">
      <c r="A59" s="43">
        <v>1020018.0</v>
      </c>
      <c r="B59" s="44" t="s">
        <v>66</v>
      </c>
      <c r="C59" s="43">
        <v>9.0</v>
      </c>
      <c r="D59" s="45">
        <v>27.0</v>
      </c>
      <c r="E59" s="48">
        <v>150.0</v>
      </c>
      <c r="F59" s="49">
        <v>115.0</v>
      </c>
      <c r="G59" s="55"/>
      <c r="H59" s="41">
        <f t="shared" si="3"/>
        <v>150</v>
      </c>
      <c r="I59" s="42">
        <f t="shared" si="4"/>
        <v>0</v>
      </c>
    </row>
    <row r="60" ht="15.75" customHeight="1">
      <c r="A60" s="43">
        <v>1020019.0</v>
      </c>
      <c r="B60" s="44" t="s">
        <v>67</v>
      </c>
      <c r="C60" s="43">
        <v>9.0</v>
      </c>
      <c r="D60" s="45">
        <v>27.0</v>
      </c>
      <c r="E60" s="48">
        <v>150.0</v>
      </c>
      <c r="F60" s="49">
        <v>115.0</v>
      </c>
      <c r="G60" s="55"/>
      <c r="H60" s="41">
        <f t="shared" si="3"/>
        <v>150</v>
      </c>
      <c r="I60" s="42">
        <f t="shared" si="4"/>
        <v>0</v>
      </c>
    </row>
    <row r="61" ht="15.75" customHeight="1">
      <c r="A61" s="43">
        <v>1020020.0</v>
      </c>
      <c r="B61" s="44" t="s">
        <v>68</v>
      </c>
      <c r="C61" s="43">
        <v>9.0</v>
      </c>
      <c r="D61" s="45">
        <v>27.0</v>
      </c>
      <c r="E61" s="48">
        <v>150.0</v>
      </c>
      <c r="F61" s="49">
        <v>115.0</v>
      </c>
      <c r="G61" s="55"/>
      <c r="H61" s="41">
        <f t="shared" si="3"/>
        <v>150</v>
      </c>
      <c r="I61" s="42">
        <f t="shared" si="4"/>
        <v>0</v>
      </c>
    </row>
    <row r="62" ht="15.75" customHeight="1">
      <c r="A62" s="43">
        <v>1020021.0</v>
      </c>
      <c r="B62" s="44" t="s">
        <v>69</v>
      </c>
      <c r="C62" s="43">
        <v>9.0</v>
      </c>
      <c r="D62" s="45">
        <v>27.0</v>
      </c>
      <c r="E62" s="48">
        <v>150.0</v>
      </c>
      <c r="F62" s="49">
        <v>115.0</v>
      </c>
      <c r="G62" s="55"/>
      <c r="H62" s="41">
        <f t="shared" si="3"/>
        <v>150</v>
      </c>
      <c r="I62" s="42">
        <f t="shared" si="4"/>
        <v>0</v>
      </c>
    </row>
    <row r="63" ht="15.75" customHeight="1">
      <c r="A63" s="43">
        <v>1020022.0</v>
      </c>
      <c r="B63" s="44" t="s">
        <v>70</v>
      </c>
      <c r="C63" s="43">
        <v>9.0</v>
      </c>
      <c r="D63" s="45">
        <v>27.0</v>
      </c>
      <c r="E63" s="48">
        <v>150.0</v>
      </c>
      <c r="F63" s="49">
        <v>115.0</v>
      </c>
      <c r="G63" s="55"/>
      <c r="H63" s="41">
        <f t="shared" si="3"/>
        <v>150</v>
      </c>
      <c r="I63" s="42">
        <f t="shared" si="4"/>
        <v>0</v>
      </c>
    </row>
    <row r="64" ht="15.75" customHeight="1">
      <c r="A64" s="43">
        <v>1020023.0</v>
      </c>
      <c r="B64" s="44" t="s">
        <v>71</v>
      </c>
      <c r="C64" s="43">
        <v>9.0</v>
      </c>
      <c r="D64" s="45">
        <v>27.0</v>
      </c>
      <c r="E64" s="48">
        <v>150.0</v>
      </c>
      <c r="F64" s="49">
        <v>115.0</v>
      </c>
      <c r="G64" s="55"/>
      <c r="H64" s="41">
        <f t="shared" si="3"/>
        <v>150</v>
      </c>
      <c r="I64" s="42">
        <f t="shared" si="4"/>
        <v>0</v>
      </c>
    </row>
    <row r="65" ht="15.75" customHeight="1">
      <c r="A65" s="43">
        <v>1020024.0</v>
      </c>
      <c r="B65" s="44" t="s">
        <v>72</v>
      </c>
      <c r="C65" s="43">
        <v>9.0</v>
      </c>
      <c r="D65" s="45">
        <v>27.0</v>
      </c>
      <c r="E65" s="48">
        <v>150.0</v>
      </c>
      <c r="F65" s="49">
        <v>115.0</v>
      </c>
      <c r="G65" s="55"/>
      <c r="H65" s="41">
        <f t="shared" si="3"/>
        <v>150</v>
      </c>
      <c r="I65" s="42">
        <f t="shared" si="4"/>
        <v>0</v>
      </c>
    </row>
    <row r="66" ht="15.75" customHeight="1">
      <c r="A66" s="43">
        <v>1020025.0</v>
      </c>
      <c r="B66" s="44" t="s">
        <v>73</v>
      </c>
      <c r="C66" s="43">
        <v>9.0</v>
      </c>
      <c r="D66" s="45">
        <v>27.0</v>
      </c>
      <c r="E66" s="48">
        <v>150.0</v>
      </c>
      <c r="F66" s="49">
        <v>115.0</v>
      </c>
      <c r="G66" s="55"/>
      <c r="H66" s="41">
        <f t="shared" si="3"/>
        <v>150</v>
      </c>
      <c r="I66" s="42">
        <f t="shared" si="4"/>
        <v>0</v>
      </c>
    </row>
    <row r="67" ht="15.75" customHeight="1">
      <c r="A67" s="43">
        <v>1020026.0</v>
      </c>
      <c r="B67" s="44" t="s">
        <v>74</v>
      </c>
      <c r="C67" s="43">
        <v>9.0</v>
      </c>
      <c r="D67" s="45">
        <v>27.0</v>
      </c>
      <c r="E67" s="48">
        <v>150.0</v>
      </c>
      <c r="F67" s="49">
        <v>115.0</v>
      </c>
      <c r="G67" s="55"/>
      <c r="H67" s="41">
        <f t="shared" si="3"/>
        <v>150</v>
      </c>
      <c r="I67" s="42">
        <f t="shared" si="4"/>
        <v>0</v>
      </c>
    </row>
    <row r="68" ht="15.75" customHeight="1">
      <c r="A68" s="43">
        <v>1020027.0</v>
      </c>
      <c r="B68" s="44" t="s">
        <v>75</v>
      </c>
      <c r="C68" s="43">
        <v>9.0</v>
      </c>
      <c r="D68" s="45">
        <v>27.0</v>
      </c>
      <c r="E68" s="48">
        <v>150.0</v>
      </c>
      <c r="F68" s="49">
        <v>115.0</v>
      </c>
      <c r="G68" s="55"/>
      <c r="H68" s="41">
        <f t="shared" si="3"/>
        <v>150</v>
      </c>
      <c r="I68" s="42">
        <f t="shared" si="4"/>
        <v>0</v>
      </c>
    </row>
    <row r="69" ht="15.75" customHeight="1">
      <c r="A69" s="43">
        <v>1020028.0</v>
      </c>
      <c r="B69" s="44" t="s">
        <v>76</v>
      </c>
      <c r="C69" s="43">
        <v>9.0</v>
      </c>
      <c r="D69" s="45">
        <v>27.0</v>
      </c>
      <c r="E69" s="48">
        <v>150.0</v>
      </c>
      <c r="F69" s="49">
        <v>115.0</v>
      </c>
      <c r="G69" s="55"/>
      <c r="H69" s="41">
        <f t="shared" si="3"/>
        <v>150</v>
      </c>
      <c r="I69" s="42">
        <f t="shared" si="4"/>
        <v>0</v>
      </c>
    </row>
    <row r="70" ht="15.75" customHeight="1">
      <c r="A70" s="43">
        <v>1020029.0</v>
      </c>
      <c r="B70" s="44" t="s">
        <v>77</v>
      </c>
      <c r="C70" s="43">
        <v>9.0</v>
      </c>
      <c r="D70" s="45">
        <v>27.0</v>
      </c>
      <c r="E70" s="48">
        <v>150.0</v>
      </c>
      <c r="F70" s="49">
        <v>115.0</v>
      </c>
      <c r="G70" s="55"/>
      <c r="H70" s="41">
        <f t="shared" si="3"/>
        <v>150</v>
      </c>
      <c r="I70" s="42">
        <f t="shared" si="4"/>
        <v>0</v>
      </c>
    </row>
    <row r="71" ht="15.75" customHeight="1">
      <c r="A71" s="43">
        <v>1020030.0</v>
      </c>
      <c r="B71" s="44" t="s">
        <v>78</v>
      </c>
      <c r="C71" s="43">
        <v>9.0</v>
      </c>
      <c r="D71" s="45">
        <v>27.0</v>
      </c>
      <c r="E71" s="48">
        <v>150.0</v>
      </c>
      <c r="F71" s="49">
        <v>115.0</v>
      </c>
      <c r="G71" s="55"/>
      <c r="H71" s="41">
        <f t="shared" si="3"/>
        <v>150</v>
      </c>
      <c r="I71" s="42">
        <f t="shared" si="4"/>
        <v>0</v>
      </c>
    </row>
    <row r="72" ht="15.75" customHeight="1">
      <c r="A72" s="43">
        <v>1020031.0</v>
      </c>
      <c r="B72" s="44" t="s">
        <v>79</v>
      </c>
      <c r="C72" s="43">
        <v>9.0</v>
      </c>
      <c r="D72" s="45">
        <v>27.0</v>
      </c>
      <c r="E72" s="48">
        <v>150.0</v>
      </c>
      <c r="F72" s="49">
        <v>115.0</v>
      </c>
      <c r="G72" s="55"/>
      <c r="H72" s="41">
        <f t="shared" si="3"/>
        <v>150</v>
      </c>
      <c r="I72" s="42">
        <f t="shared" si="4"/>
        <v>0</v>
      </c>
    </row>
    <row r="73" ht="15.75" customHeight="1">
      <c r="A73" s="43">
        <v>1020032.0</v>
      </c>
      <c r="B73" s="44" t="s">
        <v>80</v>
      </c>
      <c r="C73" s="43">
        <v>9.0</v>
      </c>
      <c r="D73" s="45">
        <v>27.0</v>
      </c>
      <c r="E73" s="48">
        <v>150.0</v>
      </c>
      <c r="F73" s="49">
        <v>115.0</v>
      </c>
      <c r="G73" s="55"/>
      <c r="H73" s="41">
        <f t="shared" si="3"/>
        <v>150</v>
      </c>
      <c r="I73" s="42">
        <f t="shared" si="4"/>
        <v>0</v>
      </c>
    </row>
    <row r="74" ht="15.75" customHeight="1">
      <c r="A74" s="43">
        <v>1020033.0</v>
      </c>
      <c r="B74" s="44" t="s">
        <v>81</v>
      </c>
      <c r="C74" s="43">
        <v>9.0</v>
      </c>
      <c r="D74" s="45">
        <v>27.0</v>
      </c>
      <c r="E74" s="48">
        <v>150.0</v>
      </c>
      <c r="F74" s="49">
        <v>115.0</v>
      </c>
      <c r="G74" s="55"/>
      <c r="H74" s="41">
        <f t="shared" si="3"/>
        <v>150</v>
      </c>
      <c r="I74" s="42">
        <f t="shared" si="4"/>
        <v>0</v>
      </c>
    </row>
    <row r="75" ht="15.75" customHeight="1">
      <c r="A75" s="43">
        <v>1020034.0</v>
      </c>
      <c r="B75" s="44" t="s">
        <v>82</v>
      </c>
      <c r="C75" s="43">
        <v>9.0</v>
      </c>
      <c r="D75" s="45">
        <v>27.0</v>
      </c>
      <c r="E75" s="48">
        <v>150.0</v>
      </c>
      <c r="F75" s="49">
        <v>115.0</v>
      </c>
      <c r="G75" s="55"/>
      <c r="H75" s="41">
        <f t="shared" si="3"/>
        <v>150</v>
      </c>
      <c r="I75" s="42">
        <f t="shared" si="4"/>
        <v>0</v>
      </c>
    </row>
    <row r="76" ht="15.75" customHeight="1">
      <c r="A76" s="43">
        <v>1020035.0</v>
      </c>
      <c r="B76" s="44" t="s">
        <v>83</v>
      </c>
      <c r="C76" s="43">
        <v>9.0</v>
      </c>
      <c r="D76" s="45">
        <v>27.0</v>
      </c>
      <c r="E76" s="48">
        <v>150.0</v>
      </c>
      <c r="F76" s="49">
        <v>115.0</v>
      </c>
      <c r="G76" s="55"/>
      <c r="H76" s="41">
        <f t="shared" si="3"/>
        <v>150</v>
      </c>
      <c r="I76" s="42">
        <f t="shared" si="4"/>
        <v>0</v>
      </c>
    </row>
    <row r="77" ht="15.75" customHeight="1">
      <c r="A77" s="43">
        <v>1020037.0</v>
      </c>
      <c r="B77" s="44" t="s">
        <v>84</v>
      </c>
      <c r="C77" s="43">
        <v>4.0</v>
      </c>
      <c r="D77" s="45">
        <v>4.0</v>
      </c>
      <c r="E77" s="48">
        <v>1200.0</v>
      </c>
      <c r="F77" s="49">
        <v>1200.0</v>
      </c>
      <c r="G77" s="40"/>
      <c r="H77" s="41">
        <f t="shared" si="3"/>
        <v>1200</v>
      </c>
      <c r="I77" s="42">
        <f t="shared" si="4"/>
        <v>0</v>
      </c>
    </row>
    <row r="78" ht="15.75" customHeight="1">
      <c r="A78" s="43">
        <v>1020038.0</v>
      </c>
      <c r="B78" s="44" t="s">
        <v>85</v>
      </c>
      <c r="C78" s="43">
        <v>4.0</v>
      </c>
      <c r="D78" s="45">
        <v>4.0</v>
      </c>
      <c r="E78" s="48">
        <v>1200.0</v>
      </c>
      <c r="F78" s="49">
        <v>1200.0</v>
      </c>
      <c r="G78" s="40"/>
      <c r="H78" s="41">
        <f t="shared" si="3"/>
        <v>1200</v>
      </c>
      <c r="I78" s="42">
        <f t="shared" si="4"/>
        <v>0</v>
      </c>
    </row>
    <row r="79" ht="15.75" customHeight="1">
      <c r="A79" s="50">
        <v>1020041.0</v>
      </c>
      <c r="B79" s="51" t="s">
        <v>86</v>
      </c>
      <c r="C79" s="50">
        <v>10.0</v>
      </c>
      <c r="D79" s="52">
        <v>100.0</v>
      </c>
      <c r="E79" s="48">
        <v>20.0</v>
      </c>
      <c r="F79" s="49">
        <v>16.0</v>
      </c>
      <c r="G79" s="70"/>
      <c r="H79" s="41">
        <f t="shared" si="3"/>
        <v>20</v>
      </c>
      <c r="I79" s="42">
        <f t="shared" si="4"/>
        <v>0</v>
      </c>
    </row>
    <row r="80" ht="15.75" customHeight="1">
      <c r="A80" s="43">
        <v>1020042.0</v>
      </c>
      <c r="B80" s="44" t="s">
        <v>87</v>
      </c>
      <c r="C80" s="43">
        <v>10.0</v>
      </c>
      <c r="D80" s="45">
        <v>240.0</v>
      </c>
      <c r="E80" s="48">
        <v>60.0</v>
      </c>
      <c r="F80" s="49">
        <v>55.0</v>
      </c>
      <c r="G80" s="55"/>
      <c r="H80" s="41">
        <f t="shared" si="3"/>
        <v>60</v>
      </c>
      <c r="I80" s="42">
        <f t="shared" si="4"/>
        <v>0</v>
      </c>
    </row>
    <row r="81" ht="15.75" customHeight="1">
      <c r="A81" s="43">
        <v>1020043.0</v>
      </c>
      <c r="B81" s="44" t="s">
        <v>88</v>
      </c>
      <c r="C81" s="43">
        <v>10.0</v>
      </c>
      <c r="D81" s="45">
        <v>90.0</v>
      </c>
      <c r="E81" s="48">
        <v>80.0</v>
      </c>
      <c r="F81" s="49">
        <v>75.0</v>
      </c>
      <c r="G81" s="55"/>
      <c r="H81" s="41">
        <f t="shared" si="3"/>
        <v>80</v>
      </c>
      <c r="I81" s="42">
        <f t="shared" si="4"/>
        <v>0</v>
      </c>
    </row>
    <row r="82" ht="15.75" customHeight="1">
      <c r="A82" s="43">
        <v>1020044.0</v>
      </c>
      <c r="B82" s="44" t="s">
        <v>89</v>
      </c>
      <c r="C82" s="43">
        <v>10.0</v>
      </c>
      <c r="D82" s="45">
        <v>50.0</v>
      </c>
      <c r="E82" s="48">
        <v>50.0</v>
      </c>
      <c r="F82" s="49">
        <v>38.0</v>
      </c>
      <c r="G82" s="55"/>
      <c r="H82" s="41">
        <f t="shared" si="3"/>
        <v>50</v>
      </c>
      <c r="I82" s="42">
        <f t="shared" si="4"/>
        <v>0</v>
      </c>
    </row>
    <row r="83" ht="15.75" customHeight="1">
      <c r="A83" s="43">
        <v>1020045.0</v>
      </c>
      <c r="B83" s="44" t="s">
        <v>90</v>
      </c>
      <c r="C83" s="43">
        <v>12.0</v>
      </c>
      <c r="D83" s="45">
        <v>144.0</v>
      </c>
      <c r="E83" s="48">
        <v>65.0</v>
      </c>
      <c r="F83" s="49">
        <v>40.0</v>
      </c>
      <c r="G83" s="55"/>
      <c r="H83" s="41">
        <f t="shared" si="3"/>
        <v>65</v>
      </c>
      <c r="I83" s="42">
        <f t="shared" si="4"/>
        <v>0</v>
      </c>
    </row>
    <row r="84" ht="15.75" customHeight="1">
      <c r="A84" s="50">
        <v>1020046.0</v>
      </c>
      <c r="B84" s="51" t="s">
        <v>91</v>
      </c>
      <c r="C84" s="50">
        <v>10.0</v>
      </c>
      <c r="D84" s="52">
        <v>80.0</v>
      </c>
      <c r="E84" s="48">
        <v>195.0</v>
      </c>
      <c r="F84" s="49">
        <v>187.0</v>
      </c>
      <c r="G84" s="70"/>
      <c r="H84" s="41">
        <f t="shared" si="3"/>
        <v>195</v>
      </c>
      <c r="I84" s="42">
        <f t="shared" si="4"/>
        <v>0</v>
      </c>
    </row>
    <row r="85" ht="15.75" customHeight="1">
      <c r="A85" s="50">
        <v>1020047.0</v>
      </c>
      <c r="B85" s="51" t="s">
        <v>92</v>
      </c>
      <c r="C85" s="50">
        <v>5.0</v>
      </c>
      <c r="D85" s="52">
        <v>25.0</v>
      </c>
      <c r="E85" s="48">
        <v>420.0</v>
      </c>
      <c r="F85" s="49">
        <v>405.0</v>
      </c>
      <c r="G85" s="70"/>
      <c r="H85" s="41">
        <f t="shared" si="3"/>
        <v>420</v>
      </c>
      <c r="I85" s="42">
        <f t="shared" si="4"/>
        <v>0</v>
      </c>
    </row>
    <row r="86" ht="15.75" customHeight="1">
      <c r="A86" s="43">
        <v>1020048.0</v>
      </c>
      <c r="B86" s="44" t="s">
        <v>93</v>
      </c>
      <c r="C86" s="43">
        <v>5.0</v>
      </c>
      <c r="D86" s="45">
        <v>20.0</v>
      </c>
      <c r="E86" s="48">
        <v>315.0</v>
      </c>
      <c r="F86" s="49">
        <v>160.0</v>
      </c>
      <c r="G86" s="55"/>
      <c r="H86" s="41">
        <f t="shared" si="3"/>
        <v>315</v>
      </c>
      <c r="I86" s="42">
        <f t="shared" si="4"/>
        <v>0</v>
      </c>
    </row>
    <row r="87" ht="15.75" customHeight="1">
      <c r="A87" s="50">
        <v>1020049.0</v>
      </c>
      <c r="B87" s="51" t="s">
        <v>94</v>
      </c>
      <c r="C87" s="50">
        <v>5.0</v>
      </c>
      <c r="D87" s="52">
        <v>20.0</v>
      </c>
      <c r="E87" s="48">
        <v>340.0</v>
      </c>
      <c r="F87" s="49">
        <v>200.0</v>
      </c>
      <c r="G87" s="55"/>
      <c r="H87" s="41">
        <f t="shared" si="3"/>
        <v>340</v>
      </c>
      <c r="I87" s="42">
        <f t="shared" si="4"/>
        <v>0</v>
      </c>
    </row>
    <row r="88" ht="15.75" customHeight="1">
      <c r="A88" s="43">
        <v>1020051.0</v>
      </c>
      <c r="B88" s="44" t="s">
        <v>95</v>
      </c>
      <c r="C88" s="43">
        <v>5.0</v>
      </c>
      <c r="D88" s="45">
        <v>50.0</v>
      </c>
      <c r="E88" s="48">
        <v>379.7</v>
      </c>
      <c r="F88" s="49">
        <v>302.7</v>
      </c>
      <c r="G88" s="55"/>
      <c r="H88" s="41">
        <f t="shared" si="3"/>
        <v>379.7</v>
      </c>
      <c r="I88" s="42">
        <f t="shared" si="4"/>
        <v>0</v>
      </c>
    </row>
    <row r="89" ht="15.75" customHeight="1">
      <c r="A89" s="43">
        <v>1020052.0</v>
      </c>
      <c r="B89" s="44" t="s">
        <v>96</v>
      </c>
      <c r="C89" s="43">
        <v>5.0</v>
      </c>
      <c r="D89" s="45">
        <v>50.0</v>
      </c>
      <c r="E89" s="48">
        <v>379.7</v>
      </c>
      <c r="F89" s="49">
        <v>302.7</v>
      </c>
      <c r="G89" s="55"/>
      <c r="H89" s="41">
        <f t="shared" si="3"/>
        <v>379.7</v>
      </c>
      <c r="I89" s="42">
        <f t="shared" si="4"/>
        <v>0</v>
      </c>
    </row>
    <row r="90" ht="15.75" customHeight="1">
      <c r="A90" s="43">
        <v>1020053.0</v>
      </c>
      <c r="B90" s="44" t="s">
        <v>97</v>
      </c>
      <c r="C90" s="43">
        <v>5.0</v>
      </c>
      <c r="D90" s="45">
        <v>50.0</v>
      </c>
      <c r="E90" s="48">
        <v>379.7</v>
      </c>
      <c r="F90" s="49">
        <v>302.7</v>
      </c>
      <c r="G90" s="55"/>
      <c r="H90" s="41">
        <f t="shared" si="3"/>
        <v>379.7</v>
      </c>
      <c r="I90" s="42">
        <f t="shared" si="4"/>
        <v>0</v>
      </c>
    </row>
    <row r="91" ht="15.75" customHeight="1">
      <c r="A91" s="50">
        <v>1020057.0</v>
      </c>
      <c r="B91" s="51" t="s">
        <v>98</v>
      </c>
      <c r="C91" s="50">
        <v>9.0</v>
      </c>
      <c r="D91" s="52">
        <v>27.0</v>
      </c>
      <c r="E91" s="48">
        <v>125.0</v>
      </c>
      <c r="F91" s="49">
        <v>105.0</v>
      </c>
      <c r="G91" s="55"/>
      <c r="H91" s="41">
        <f t="shared" si="3"/>
        <v>125</v>
      </c>
      <c r="I91" s="42">
        <f t="shared" si="4"/>
        <v>0</v>
      </c>
    </row>
    <row r="92" ht="15.75" customHeight="1">
      <c r="A92" s="50">
        <v>1020058.0</v>
      </c>
      <c r="B92" s="51" t="s">
        <v>99</v>
      </c>
      <c r="C92" s="50">
        <v>9.0</v>
      </c>
      <c r="D92" s="52">
        <v>27.0</v>
      </c>
      <c r="E92" s="48">
        <v>125.0</v>
      </c>
      <c r="F92" s="49">
        <v>105.0</v>
      </c>
      <c r="G92" s="70"/>
      <c r="H92" s="41">
        <f t="shared" si="3"/>
        <v>125</v>
      </c>
      <c r="I92" s="42">
        <f t="shared" si="4"/>
        <v>0</v>
      </c>
    </row>
    <row r="93" ht="15.75" customHeight="1">
      <c r="A93" s="50">
        <v>1020059.0</v>
      </c>
      <c r="B93" s="51" t="s">
        <v>100</v>
      </c>
      <c r="C93" s="50">
        <v>9.0</v>
      </c>
      <c r="D93" s="52">
        <v>27.0</v>
      </c>
      <c r="E93" s="48">
        <v>125.0</v>
      </c>
      <c r="F93" s="49">
        <v>105.0</v>
      </c>
      <c r="G93" s="70"/>
      <c r="H93" s="41">
        <f t="shared" si="3"/>
        <v>125</v>
      </c>
      <c r="I93" s="42">
        <f t="shared" si="4"/>
        <v>0</v>
      </c>
    </row>
    <row r="94" ht="15.75" customHeight="1">
      <c r="A94" s="50">
        <v>1020060.0</v>
      </c>
      <c r="B94" s="51" t="s">
        <v>101</v>
      </c>
      <c r="C94" s="50">
        <v>9.0</v>
      </c>
      <c r="D94" s="52">
        <v>27.0</v>
      </c>
      <c r="E94" s="48">
        <v>125.0</v>
      </c>
      <c r="F94" s="49">
        <v>105.0</v>
      </c>
      <c r="G94" s="70"/>
      <c r="H94" s="41">
        <f t="shared" si="3"/>
        <v>125</v>
      </c>
      <c r="I94" s="42">
        <f t="shared" si="4"/>
        <v>0</v>
      </c>
    </row>
    <row r="95" ht="15.75" customHeight="1">
      <c r="A95" s="50">
        <v>1020061.0</v>
      </c>
      <c r="B95" s="51" t="s">
        <v>102</v>
      </c>
      <c r="C95" s="50">
        <v>9.0</v>
      </c>
      <c r="D95" s="52">
        <v>27.0</v>
      </c>
      <c r="E95" s="48">
        <v>125.0</v>
      </c>
      <c r="F95" s="49">
        <v>105.0</v>
      </c>
      <c r="G95" s="70"/>
      <c r="H95" s="41">
        <f t="shared" si="3"/>
        <v>125</v>
      </c>
      <c r="I95" s="42">
        <f t="shared" si="4"/>
        <v>0</v>
      </c>
    </row>
    <row r="96" ht="15.75" customHeight="1">
      <c r="A96" s="50">
        <v>1020062.0</v>
      </c>
      <c r="B96" s="51" t="s">
        <v>103</v>
      </c>
      <c r="C96" s="50">
        <v>9.0</v>
      </c>
      <c r="D96" s="52">
        <v>27.0</v>
      </c>
      <c r="E96" s="48">
        <v>125.0</v>
      </c>
      <c r="F96" s="49">
        <v>105.0</v>
      </c>
      <c r="G96" s="70"/>
      <c r="H96" s="41">
        <f t="shared" si="3"/>
        <v>125</v>
      </c>
      <c r="I96" s="42">
        <f t="shared" si="4"/>
        <v>0</v>
      </c>
    </row>
    <row r="97" ht="15.75" customHeight="1">
      <c r="A97" s="50">
        <v>1020063.0</v>
      </c>
      <c r="B97" s="51" t="s">
        <v>104</v>
      </c>
      <c r="C97" s="50">
        <v>10.0</v>
      </c>
      <c r="D97" s="52">
        <v>500.0</v>
      </c>
      <c r="E97" s="48">
        <v>35.0</v>
      </c>
      <c r="F97" s="49">
        <v>25.0</v>
      </c>
      <c r="G97" s="70"/>
      <c r="H97" s="41">
        <f t="shared" si="3"/>
        <v>35</v>
      </c>
      <c r="I97" s="42">
        <f t="shared" si="4"/>
        <v>0</v>
      </c>
    </row>
    <row r="98" ht="15.75" customHeight="1">
      <c r="A98" s="50">
        <v>1020064.0</v>
      </c>
      <c r="B98" s="51" t="s">
        <v>105</v>
      </c>
      <c r="C98" s="50">
        <v>10.0</v>
      </c>
      <c r="D98" s="52">
        <v>80.0</v>
      </c>
      <c r="E98" s="48">
        <v>27.0</v>
      </c>
      <c r="F98" s="49">
        <v>18.0</v>
      </c>
      <c r="G98" s="70"/>
      <c r="H98" s="41">
        <f t="shared" si="3"/>
        <v>27</v>
      </c>
      <c r="I98" s="42">
        <f t="shared" si="4"/>
        <v>0</v>
      </c>
    </row>
    <row r="99" ht="15.75" customHeight="1">
      <c r="A99" s="43">
        <v>1020065.0</v>
      </c>
      <c r="B99" s="44" t="s">
        <v>106</v>
      </c>
      <c r="C99" s="43">
        <v>10.0</v>
      </c>
      <c r="D99" s="45">
        <v>300.0</v>
      </c>
      <c r="E99" s="48">
        <v>52.7</v>
      </c>
      <c r="F99" s="49">
        <v>40.0</v>
      </c>
      <c r="G99" s="70"/>
      <c r="H99" s="41">
        <f t="shared" si="3"/>
        <v>52.7</v>
      </c>
      <c r="I99" s="42">
        <f t="shared" si="4"/>
        <v>0</v>
      </c>
    </row>
    <row r="100" ht="15.75" customHeight="1">
      <c r="A100" s="35">
        <v>1020066.0</v>
      </c>
      <c r="B100" s="36" t="s">
        <v>107</v>
      </c>
      <c r="C100" s="35">
        <v>10.0</v>
      </c>
      <c r="D100" s="37">
        <v>100.0</v>
      </c>
      <c r="E100" s="68">
        <v>170.0</v>
      </c>
      <c r="F100" s="69">
        <v>125.0</v>
      </c>
      <c r="G100" s="55"/>
      <c r="H100" s="41">
        <f t="shared" si="3"/>
        <v>170</v>
      </c>
      <c r="I100" s="42">
        <f t="shared" si="4"/>
        <v>0</v>
      </c>
    </row>
    <row r="101" ht="15.75" customHeight="1">
      <c r="A101" s="56"/>
      <c r="B101" s="57"/>
      <c r="C101" s="56"/>
      <c r="D101" s="58"/>
      <c r="E101" s="59"/>
      <c r="F101" s="60"/>
      <c r="G101" s="55"/>
      <c r="H101" s="41"/>
      <c r="I101" s="56"/>
    </row>
    <row r="102" ht="15.75" customHeight="1">
      <c r="A102" s="71">
        <v>2000000.0</v>
      </c>
      <c r="B102" s="72" t="s">
        <v>108</v>
      </c>
      <c r="C102" s="73"/>
      <c r="D102" s="74"/>
      <c r="E102" s="75"/>
      <c r="F102" s="76"/>
      <c r="G102" s="77"/>
      <c r="H102" s="78"/>
      <c r="I102" s="73"/>
    </row>
    <row r="103" ht="15.75" customHeight="1">
      <c r="A103" s="79">
        <v>2010000.0</v>
      </c>
      <c r="B103" s="80" t="s">
        <v>109</v>
      </c>
      <c r="C103" s="79"/>
      <c r="D103" s="81"/>
      <c r="E103" s="82"/>
      <c r="F103" s="83"/>
      <c r="G103" s="84"/>
      <c r="H103" s="85"/>
      <c r="I103" s="79"/>
    </row>
    <row r="104" ht="15.75" customHeight="1">
      <c r="A104" s="35">
        <v>2010002.0</v>
      </c>
      <c r="B104" s="36" t="s">
        <v>110</v>
      </c>
      <c r="C104" s="35">
        <v>10.0</v>
      </c>
      <c r="D104" s="37">
        <v>200.0</v>
      </c>
      <c r="E104" s="68">
        <v>85.5</v>
      </c>
      <c r="F104" s="69">
        <v>80.5</v>
      </c>
      <c r="G104" s="55"/>
      <c r="H104" s="41">
        <f t="shared" ref="H104:H107" si="5">IF(G104&lt;D104,E104,F104)</f>
        <v>85.5</v>
      </c>
      <c r="I104" s="42">
        <f t="shared" ref="I104:I107" si="6">G104*H104</f>
        <v>0</v>
      </c>
    </row>
    <row r="105" ht="15.75" customHeight="1">
      <c r="A105" s="43">
        <v>2010003.0</v>
      </c>
      <c r="B105" s="44" t="s">
        <v>111</v>
      </c>
      <c r="C105" s="43">
        <v>10.0</v>
      </c>
      <c r="D105" s="45">
        <v>200.0</v>
      </c>
      <c r="E105" s="48">
        <v>85.5</v>
      </c>
      <c r="F105" s="49">
        <v>80.5</v>
      </c>
      <c r="G105" s="55"/>
      <c r="H105" s="41">
        <f t="shared" si="5"/>
        <v>85.5</v>
      </c>
      <c r="I105" s="42">
        <f t="shared" si="6"/>
        <v>0</v>
      </c>
    </row>
    <row r="106" ht="15.75" customHeight="1">
      <c r="A106" s="43">
        <v>2010004.0</v>
      </c>
      <c r="B106" s="44" t="s">
        <v>112</v>
      </c>
      <c r="C106" s="43">
        <v>10.0</v>
      </c>
      <c r="D106" s="45">
        <v>200.0</v>
      </c>
      <c r="E106" s="46">
        <v>85.5</v>
      </c>
      <c r="F106" s="47">
        <v>80.5</v>
      </c>
      <c r="G106" s="55"/>
      <c r="H106" s="41">
        <f t="shared" si="5"/>
        <v>85.5</v>
      </c>
      <c r="I106" s="42">
        <f t="shared" si="6"/>
        <v>0</v>
      </c>
    </row>
    <row r="107" ht="15.75" customHeight="1">
      <c r="A107" s="35">
        <v>2010005.0</v>
      </c>
      <c r="B107" s="36" t="s">
        <v>113</v>
      </c>
      <c r="C107" s="35">
        <v>10.0</v>
      </c>
      <c r="D107" s="37">
        <v>200.0</v>
      </c>
      <c r="E107" s="68">
        <v>100.5</v>
      </c>
      <c r="F107" s="69">
        <v>95.5</v>
      </c>
      <c r="G107" s="55"/>
      <c r="H107" s="41">
        <f t="shared" si="5"/>
        <v>100.5</v>
      </c>
      <c r="I107" s="42">
        <f t="shared" si="6"/>
        <v>0</v>
      </c>
    </row>
    <row r="108" ht="15.75" customHeight="1">
      <c r="A108" s="86"/>
      <c r="B108" s="87"/>
      <c r="C108" s="86"/>
      <c r="D108" s="88"/>
      <c r="E108" s="89"/>
      <c r="F108" s="90"/>
      <c r="G108" s="55"/>
      <c r="H108" s="41"/>
      <c r="I108" s="56"/>
    </row>
    <row r="109" ht="15.75" customHeight="1">
      <c r="A109" s="91">
        <v>2020000.0</v>
      </c>
      <c r="B109" s="92" t="s">
        <v>114</v>
      </c>
      <c r="C109" s="93"/>
      <c r="D109" s="94"/>
      <c r="E109" s="95"/>
      <c r="F109" s="96"/>
      <c r="G109" s="84"/>
      <c r="H109" s="85"/>
      <c r="I109" s="79"/>
    </row>
    <row r="110" ht="15.75" customHeight="1">
      <c r="A110" s="43">
        <v>2020002.0</v>
      </c>
      <c r="B110" s="44" t="s">
        <v>115</v>
      </c>
      <c r="C110" s="35">
        <v>204.0</v>
      </c>
      <c r="D110" s="37">
        <v>408.0</v>
      </c>
      <c r="E110" s="68">
        <v>105.5</v>
      </c>
      <c r="F110" s="69">
        <v>100.5</v>
      </c>
      <c r="G110" s="55"/>
      <c r="H110" s="41">
        <f t="shared" ref="H110:H112" si="7">IF(G110&lt;D110,E110,F110)</f>
        <v>105.5</v>
      </c>
      <c r="I110" s="42">
        <f t="shared" ref="I110:I112" si="8">G110*H110</f>
        <v>0</v>
      </c>
    </row>
    <row r="111" ht="15.75" customHeight="1">
      <c r="A111" s="43">
        <v>2020003.0</v>
      </c>
      <c r="B111" s="44" t="s">
        <v>116</v>
      </c>
      <c r="C111" s="43">
        <v>204.0</v>
      </c>
      <c r="D111" s="45">
        <v>408.0</v>
      </c>
      <c r="E111" s="48">
        <v>105.5</v>
      </c>
      <c r="F111" s="49">
        <v>100.5</v>
      </c>
      <c r="G111" s="55"/>
      <c r="H111" s="41">
        <f t="shared" si="7"/>
        <v>105.5</v>
      </c>
      <c r="I111" s="42">
        <f t="shared" si="8"/>
        <v>0</v>
      </c>
    </row>
    <row r="112" ht="15.75" customHeight="1">
      <c r="A112" s="43">
        <v>2020004.0</v>
      </c>
      <c r="B112" s="44" t="s">
        <v>117</v>
      </c>
      <c r="C112" s="43">
        <v>204.0</v>
      </c>
      <c r="D112" s="45">
        <v>408.0</v>
      </c>
      <c r="E112" s="48">
        <v>105.5</v>
      </c>
      <c r="F112" s="49">
        <v>100.5</v>
      </c>
      <c r="G112" s="55"/>
      <c r="H112" s="41">
        <f t="shared" si="7"/>
        <v>105.5</v>
      </c>
      <c r="I112" s="42">
        <f t="shared" si="8"/>
        <v>0</v>
      </c>
    </row>
    <row r="113" ht="15.75" customHeight="1">
      <c r="A113" s="86"/>
      <c r="B113" s="87"/>
      <c r="C113" s="86"/>
      <c r="D113" s="88"/>
      <c r="E113" s="89"/>
      <c r="F113" s="90"/>
      <c r="G113" s="55"/>
      <c r="H113" s="41"/>
      <c r="I113" s="56"/>
    </row>
    <row r="114" ht="15.75" customHeight="1">
      <c r="A114" s="91">
        <v>2030000.0</v>
      </c>
      <c r="B114" s="92" t="s">
        <v>118</v>
      </c>
      <c r="C114" s="93"/>
      <c r="D114" s="94"/>
      <c r="E114" s="95"/>
      <c r="F114" s="96"/>
      <c r="G114" s="84"/>
      <c r="H114" s="85"/>
      <c r="I114" s="79"/>
    </row>
    <row r="115" ht="15.75" customHeight="1">
      <c r="A115" s="43">
        <v>2030001.0</v>
      </c>
      <c r="B115" s="44" t="s">
        <v>119</v>
      </c>
      <c r="C115" s="43">
        <v>90.0</v>
      </c>
      <c r="D115" s="45">
        <v>90.0</v>
      </c>
      <c r="E115" s="48">
        <v>238.0</v>
      </c>
      <c r="F115" s="49">
        <v>238.0</v>
      </c>
      <c r="G115" s="55"/>
      <c r="H115" s="41">
        <f t="shared" ref="H115:H116" si="9">IF(G115&lt;D115,E115,F115)</f>
        <v>238</v>
      </c>
      <c r="I115" s="42">
        <f t="shared" ref="I115:I116" si="10">G115*H115</f>
        <v>0</v>
      </c>
    </row>
    <row r="116" ht="15.75" customHeight="1">
      <c r="A116" s="43">
        <v>2030002.0</v>
      </c>
      <c r="B116" s="44" t="s">
        <v>120</v>
      </c>
      <c r="C116" s="97">
        <v>30.0</v>
      </c>
      <c r="D116" s="45">
        <v>90.0</v>
      </c>
      <c r="E116" s="46">
        <v>198.0</v>
      </c>
      <c r="F116" s="49">
        <v>159.5</v>
      </c>
      <c r="G116" s="55"/>
      <c r="H116" s="41">
        <f t="shared" si="9"/>
        <v>198</v>
      </c>
      <c r="I116" s="42">
        <f t="shared" si="10"/>
        <v>0</v>
      </c>
    </row>
    <row r="117" ht="15.75" customHeight="1">
      <c r="A117" s="98"/>
      <c r="B117" s="99"/>
      <c r="C117" s="98"/>
      <c r="D117" s="100"/>
      <c r="E117" s="101"/>
      <c r="F117" s="102"/>
      <c r="G117" s="70"/>
      <c r="H117" s="41"/>
      <c r="I117" s="103"/>
    </row>
    <row r="118" ht="15.75" customHeight="1">
      <c r="A118" s="104">
        <v>2011000.0</v>
      </c>
      <c r="B118" s="105" t="s">
        <v>121</v>
      </c>
      <c r="C118" s="106"/>
      <c r="D118" s="107"/>
      <c r="E118" s="108"/>
      <c r="F118" s="109"/>
      <c r="G118" s="110"/>
      <c r="H118" s="111"/>
      <c r="I118" s="112"/>
    </row>
    <row r="119" ht="15.75" customHeight="1">
      <c r="A119" s="50">
        <v>2011001.0</v>
      </c>
      <c r="B119" s="51" t="s">
        <v>122</v>
      </c>
      <c r="C119" s="35">
        <v>48.0</v>
      </c>
      <c r="D119" s="37">
        <v>192.0</v>
      </c>
      <c r="E119" s="68">
        <v>120.0</v>
      </c>
      <c r="F119" s="69">
        <v>115.0</v>
      </c>
      <c r="G119" s="70"/>
      <c r="H119" s="41">
        <f t="shared" ref="H119:H124" si="11">IF(G119&lt;D119,E119,F119)</f>
        <v>120</v>
      </c>
      <c r="I119" s="42">
        <f t="shared" ref="I119:I123" si="12">G119*H119</f>
        <v>0</v>
      </c>
    </row>
    <row r="120" ht="15.75" customHeight="1">
      <c r="A120" s="43">
        <v>2011002.0</v>
      </c>
      <c r="B120" s="51" t="s">
        <v>123</v>
      </c>
      <c r="C120" s="43">
        <v>48.0</v>
      </c>
      <c r="D120" s="45">
        <v>192.0</v>
      </c>
      <c r="E120" s="48">
        <v>120.0</v>
      </c>
      <c r="F120" s="49">
        <v>115.0</v>
      </c>
      <c r="G120" s="70"/>
      <c r="H120" s="41">
        <f t="shared" si="11"/>
        <v>120</v>
      </c>
      <c r="I120" s="42">
        <f t="shared" si="12"/>
        <v>0</v>
      </c>
    </row>
    <row r="121" ht="15.75" customHeight="1">
      <c r="A121" s="50">
        <v>2011003.0</v>
      </c>
      <c r="B121" s="51" t="s">
        <v>124</v>
      </c>
      <c r="C121" s="43">
        <v>12.0</v>
      </c>
      <c r="D121" s="45">
        <v>192.0</v>
      </c>
      <c r="E121" s="48">
        <v>120.0</v>
      </c>
      <c r="F121" s="49">
        <v>115.0</v>
      </c>
      <c r="G121" s="70"/>
      <c r="H121" s="41">
        <f t="shared" si="11"/>
        <v>120</v>
      </c>
      <c r="I121" s="42">
        <f t="shared" si="12"/>
        <v>0</v>
      </c>
    </row>
    <row r="122" ht="15.75" customHeight="1">
      <c r="A122" s="43">
        <v>2011004.0</v>
      </c>
      <c r="B122" s="51" t="s">
        <v>125</v>
      </c>
      <c r="C122" s="43">
        <v>12.0</v>
      </c>
      <c r="D122" s="45">
        <v>192.0</v>
      </c>
      <c r="E122" s="48">
        <v>120.0</v>
      </c>
      <c r="F122" s="49">
        <v>115.0</v>
      </c>
      <c r="G122" s="70"/>
      <c r="H122" s="41">
        <f t="shared" si="11"/>
        <v>120</v>
      </c>
      <c r="I122" s="42">
        <f t="shared" si="12"/>
        <v>0</v>
      </c>
    </row>
    <row r="123">
      <c r="A123" s="113">
        <v>2011005.0</v>
      </c>
      <c r="B123" s="114" t="s">
        <v>126</v>
      </c>
      <c r="C123" s="115">
        <v>12.0</v>
      </c>
      <c r="D123" s="116">
        <v>192.0</v>
      </c>
      <c r="E123" s="48">
        <v>120.0</v>
      </c>
      <c r="F123" s="49">
        <v>115.0</v>
      </c>
      <c r="G123" s="70"/>
      <c r="H123" s="41">
        <f t="shared" si="11"/>
        <v>120</v>
      </c>
      <c r="I123" s="42">
        <f t="shared" si="12"/>
        <v>0</v>
      </c>
    </row>
    <row r="124" ht="15.75" customHeight="1">
      <c r="A124" s="103"/>
      <c r="B124" s="117"/>
      <c r="C124" s="103"/>
      <c r="D124" s="118"/>
      <c r="E124" s="119"/>
      <c r="F124" s="120"/>
      <c r="G124" s="121"/>
      <c r="H124" s="41" t="str">
        <f t="shared" si="11"/>
        <v/>
      </c>
      <c r="I124" s="103"/>
    </row>
    <row r="125" ht="15.75" customHeight="1">
      <c r="A125" s="122">
        <v>3000000.0</v>
      </c>
      <c r="B125" s="123" t="s">
        <v>127</v>
      </c>
      <c r="C125" s="124"/>
      <c r="D125" s="125"/>
      <c r="E125" s="126"/>
      <c r="F125" s="127"/>
      <c r="G125" s="128"/>
      <c r="H125" s="129"/>
      <c r="I125" s="124"/>
    </row>
    <row r="126" ht="15.75" customHeight="1">
      <c r="A126" s="130">
        <v>3010000.0</v>
      </c>
      <c r="B126" s="131" t="s">
        <v>128</v>
      </c>
      <c r="C126" s="130"/>
      <c r="D126" s="132"/>
      <c r="E126" s="133"/>
      <c r="F126" s="134"/>
      <c r="G126" s="135"/>
      <c r="H126" s="136"/>
      <c r="I126" s="130"/>
    </row>
    <row r="127" ht="15.75" customHeight="1">
      <c r="A127" s="35">
        <v>3010001.0</v>
      </c>
      <c r="B127" s="36" t="s">
        <v>129</v>
      </c>
      <c r="C127" s="35">
        <v>50.0</v>
      </c>
      <c r="D127" s="37">
        <v>50.0</v>
      </c>
      <c r="E127" s="68">
        <v>59.0</v>
      </c>
      <c r="F127" s="69">
        <v>59.0</v>
      </c>
      <c r="G127" s="55"/>
      <c r="H127" s="41">
        <f t="shared" ref="H127:H150" si="13">IF(G127&lt;D127,E127,F127)</f>
        <v>59</v>
      </c>
      <c r="I127" s="42">
        <f t="shared" ref="I127:I150" si="14">G127*H127</f>
        <v>0</v>
      </c>
    </row>
    <row r="128" ht="15.75" customHeight="1">
      <c r="A128" s="43">
        <v>3010002.0</v>
      </c>
      <c r="B128" s="44" t="s">
        <v>130</v>
      </c>
      <c r="C128" s="43">
        <v>10.0</v>
      </c>
      <c r="D128" s="45">
        <v>50.0</v>
      </c>
      <c r="E128" s="48">
        <v>59.5</v>
      </c>
      <c r="F128" s="49">
        <v>48.16</v>
      </c>
      <c r="G128" s="55"/>
      <c r="H128" s="41">
        <f t="shared" si="13"/>
        <v>59.5</v>
      </c>
      <c r="I128" s="42">
        <f t="shared" si="14"/>
        <v>0</v>
      </c>
    </row>
    <row r="129" ht="15.75" customHeight="1">
      <c r="A129" s="43">
        <v>3010003.0</v>
      </c>
      <c r="B129" s="44" t="s">
        <v>131</v>
      </c>
      <c r="C129" s="43">
        <v>10.0</v>
      </c>
      <c r="D129" s="45">
        <v>50.0</v>
      </c>
      <c r="E129" s="48">
        <v>59.5</v>
      </c>
      <c r="F129" s="49">
        <v>48.16</v>
      </c>
      <c r="G129" s="55"/>
      <c r="H129" s="41">
        <f t="shared" si="13"/>
        <v>59.5</v>
      </c>
      <c r="I129" s="42">
        <f t="shared" si="14"/>
        <v>0</v>
      </c>
    </row>
    <row r="130" ht="15.75" customHeight="1">
      <c r="A130" s="43">
        <v>3010004.0</v>
      </c>
      <c r="B130" s="44" t="s">
        <v>132</v>
      </c>
      <c r="C130" s="43">
        <v>10.0</v>
      </c>
      <c r="D130" s="45">
        <v>50.0</v>
      </c>
      <c r="E130" s="48">
        <v>59.5</v>
      </c>
      <c r="F130" s="49">
        <v>59.0</v>
      </c>
      <c r="G130" s="55"/>
      <c r="H130" s="41">
        <f t="shared" si="13"/>
        <v>59.5</v>
      </c>
      <c r="I130" s="42">
        <f t="shared" si="14"/>
        <v>0</v>
      </c>
    </row>
    <row r="131" ht="15.75" customHeight="1">
      <c r="A131" s="43">
        <v>3010005.0</v>
      </c>
      <c r="B131" s="44" t="s">
        <v>133</v>
      </c>
      <c r="C131" s="43">
        <v>10.0</v>
      </c>
      <c r="D131" s="45">
        <v>50.0</v>
      </c>
      <c r="E131" s="48">
        <v>59.5</v>
      </c>
      <c r="F131" s="49">
        <v>49.28</v>
      </c>
      <c r="G131" s="55"/>
      <c r="H131" s="41">
        <f t="shared" si="13"/>
        <v>59.5</v>
      </c>
      <c r="I131" s="42">
        <f t="shared" si="14"/>
        <v>0</v>
      </c>
    </row>
    <row r="132" ht="15.75" customHeight="1">
      <c r="A132" s="43">
        <v>3010006.0</v>
      </c>
      <c r="B132" s="44" t="s">
        <v>134</v>
      </c>
      <c r="C132" s="43">
        <v>10.0</v>
      </c>
      <c r="D132" s="45">
        <v>50.0</v>
      </c>
      <c r="E132" s="48">
        <v>59.5</v>
      </c>
      <c r="F132" s="49">
        <v>42.111999999999995</v>
      </c>
      <c r="G132" s="55"/>
      <c r="H132" s="41">
        <f t="shared" si="13"/>
        <v>59.5</v>
      </c>
      <c r="I132" s="42">
        <f t="shared" si="14"/>
        <v>0</v>
      </c>
    </row>
    <row r="133" ht="15.75" customHeight="1">
      <c r="A133" s="43">
        <v>3010007.0</v>
      </c>
      <c r="B133" s="44" t="s">
        <v>135</v>
      </c>
      <c r="C133" s="43">
        <v>10.0</v>
      </c>
      <c r="D133" s="45">
        <v>50.0</v>
      </c>
      <c r="E133" s="48">
        <v>59.5</v>
      </c>
      <c r="F133" s="49">
        <v>59.0</v>
      </c>
      <c r="G133" s="55"/>
      <c r="H133" s="41">
        <f t="shared" si="13"/>
        <v>59.5</v>
      </c>
      <c r="I133" s="42">
        <f t="shared" si="14"/>
        <v>0</v>
      </c>
    </row>
    <row r="134" ht="15.75" customHeight="1">
      <c r="A134" s="43">
        <v>3010008.0</v>
      </c>
      <c r="B134" s="44" t="s">
        <v>136</v>
      </c>
      <c r="C134" s="43">
        <v>10.0</v>
      </c>
      <c r="D134" s="45">
        <v>50.0</v>
      </c>
      <c r="E134" s="48">
        <v>59.5</v>
      </c>
      <c r="F134" s="49">
        <v>58.239999999999995</v>
      </c>
      <c r="G134" s="55"/>
      <c r="H134" s="41">
        <f t="shared" si="13"/>
        <v>59.5</v>
      </c>
      <c r="I134" s="42">
        <f t="shared" si="14"/>
        <v>0</v>
      </c>
    </row>
    <row r="135" ht="15.75" customHeight="1">
      <c r="A135" s="43">
        <v>3010009.0</v>
      </c>
      <c r="B135" s="44" t="s">
        <v>137</v>
      </c>
      <c r="C135" s="43">
        <v>10.0</v>
      </c>
      <c r="D135" s="45">
        <v>50.0</v>
      </c>
      <c r="E135" s="48">
        <v>59.5</v>
      </c>
      <c r="F135" s="49">
        <v>45.542</v>
      </c>
      <c r="G135" s="55"/>
      <c r="H135" s="41">
        <f t="shared" si="13"/>
        <v>59.5</v>
      </c>
      <c r="I135" s="42">
        <f t="shared" si="14"/>
        <v>0</v>
      </c>
    </row>
    <row r="136" ht="15.75" customHeight="1">
      <c r="A136" s="43">
        <v>3010010.0</v>
      </c>
      <c r="B136" s="44" t="s">
        <v>138</v>
      </c>
      <c r="C136" s="43">
        <v>10.0</v>
      </c>
      <c r="D136" s="45">
        <v>50.0</v>
      </c>
      <c r="E136" s="48">
        <v>59.5</v>
      </c>
      <c r="F136" s="49">
        <v>56.0</v>
      </c>
      <c r="G136" s="55"/>
      <c r="H136" s="41">
        <f t="shared" si="13"/>
        <v>59.5</v>
      </c>
      <c r="I136" s="42">
        <f t="shared" si="14"/>
        <v>0</v>
      </c>
    </row>
    <row r="137" ht="15.75" customHeight="1">
      <c r="A137" s="43">
        <v>3010011.0</v>
      </c>
      <c r="B137" s="44" t="s">
        <v>139</v>
      </c>
      <c r="C137" s="43">
        <v>10.0</v>
      </c>
      <c r="D137" s="45">
        <v>50.0</v>
      </c>
      <c r="E137" s="48">
        <v>59.5</v>
      </c>
      <c r="F137" s="49">
        <v>48.16</v>
      </c>
      <c r="G137" s="55"/>
      <c r="H137" s="41">
        <f t="shared" si="13"/>
        <v>59.5</v>
      </c>
      <c r="I137" s="42">
        <f t="shared" si="14"/>
        <v>0</v>
      </c>
    </row>
    <row r="138" ht="15.75" customHeight="1">
      <c r="A138" s="43">
        <v>3010012.0</v>
      </c>
      <c r="B138" s="44" t="s">
        <v>140</v>
      </c>
      <c r="C138" s="43">
        <v>10.0</v>
      </c>
      <c r="D138" s="45">
        <v>50.0</v>
      </c>
      <c r="E138" s="48">
        <v>59.5</v>
      </c>
      <c r="F138" s="49">
        <v>48.65</v>
      </c>
      <c r="G138" s="55"/>
      <c r="H138" s="41">
        <f t="shared" si="13"/>
        <v>59.5</v>
      </c>
      <c r="I138" s="42">
        <f t="shared" si="14"/>
        <v>0</v>
      </c>
    </row>
    <row r="139" ht="15.75" customHeight="1">
      <c r="A139" s="43">
        <v>3010013.0</v>
      </c>
      <c r="B139" s="44" t="s">
        <v>141</v>
      </c>
      <c r="C139" s="43">
        <v>10.0</v>
      </c>
      <c r="D139" s="45">
        <v>50.0</v>
      </c>
      <c r="E139" s="48">
        <v>59.5</v>
      </c>
      <c r="F139" s="49">
        <v>59.0</v>
      </c>
      <c r="G139" s="55"/>
      <c r="H139" s="41">
        <f t="shared" si="13"/>
        <v>59.5</v>
      </c>
      <c r="I139" s="42">
        <f t="shared" si="14"/>
        <v>0</v>
      </c>
    </row>
    <row r="140" ht="15.75" customHeight="1">
      <c r="A140" s="43">
        <v>3010014.0</v>
      </c>
      <c r="B140" s="44" t="s">
        <v>142</v>
      </c>
      <c r="C140" s="43">
        <v>10.0</v>
      </c>
      <c r="D140" s="45">
        <v>50.0</v>
      </c>
      <c r="E140" s="48">
        <v>59.5</v>
      </c>
      <c r="F140" s="49">
        <v>59.0</v>
      </c>
      <c r="G140" s="55"/>
      <c r="H140" s="41">
        <f t="shared" si="13"/>
        <v>59.5</v>
      </c>
      <c r="I140" s="42">
        <f t="shared" si="14"/>
        <v>0</v>
      </c>
    </row>
    <row r="141" ht="15.75" customHeight="1">
      <c r="A141" s="43">
        <v>3010015.0</v>
      </c>
      <c r="B141" s="44" t="s">
        <v>143</v>
      </c>
      <c r="C141" s="43">
        <v>10.0</v>
      </c>
      <c r="D141" s="45">
        <v>50.0</v>
      </c>
      <c r="E141" s="48">
        <v>59.5</v>
      </c>
      <c r="F141" s="49">
        <v>59.0</v>
      </c>
      <c r="G141" s="55"/>
      <c r="H141" s="41">
        <f t="shared" si="13"/>
        <v>59.5</v>
      </c>
      <c r="I141" s="42">
        <f t="shared" si="14"/>
        <v>0</v>
      </c>
    </row>
    <row r="142" ht="15.75" customHeight="1">
      <c r="A142" s="43">
        <v>3010016.0</v>
      </c>
      <c r="B142" s="44" t="s">
        <v>144</v>
      </c>
      <c r="C142" s="43">
        <v>10.0</v>
      </c>
      <c r="D142" s="45">
        <v>50.0</v>
      </c>
      <c r="E142" s="48">
        <v>59.5</v>
      </c>
      <c r="F142" s="49">
        <v>59.0</v>
      </c>
      <c r="G142" s="55"/>
      <c r="H142" s="41">
        <f t="shared" si="13"/>
        <v>59.5</v>
      </c>
      <c r="I142" s="42">
        <f t="shared" si="14"/>
        <v>0</v>
      </c>
    </row>
    <row r="143" ht="15.75" customHeight="1">
      <c r="A143" s="43">
        <v>3010017.0</v>
      </c>
      <c r="B143" s="44" t="s">
        <v>145</v>
      </c>
      <c r="C143" s="43">
        <v>10.0</v>
      </c>
      <c r="D143" s="45">
        <v>50.0</v>
      </c>
      <c r="E143" s="48">
        <v>59.5</v>
      </c>
      <c r="F143" s="49">
        <v>59.0</v>
      </c>
      <c r="G143" s="55"/>
      <c r="H143" s="41">
        <f t="shared" si="13"/>
        <v>59.5</v>
      </c>
      <c r="I143" s="42">
        <f t="shared" si="14"/>
        <v>0</v>
      </c>
    </row>
    <row r="144" ht="15.75" customHeight="1">
      <c r="A144" s="43">
        <v>3010019.0</v>
      </c>
      <c r="B144" s="44" t="s">
        <v>146</v>
      </c>
      <c r="C144" s="43">
        <v>5.0</v>
      </c>
      <c r="D144" s="45">
        <v>20.0</v>
      </c>
      <c r="E144" s="48">
        <v>195.0</v>
      </c>
      <c r="F144" s="49">
        <v>151.368</v>
      </c>
      <c r="G144" s="55"/>
      <c r="H144" s="41">
        <f t="shared" si="13"/>
        <v>195</v>
      </c>
      <c r="I144" s="42">
        <f t="shared" si="14"/>
        <v>0</v>
      </c>
    </row>
    <row r="145" ht="15.75" customHeight="1">
      <c r="A145" s="43">
        <v>3010020.0</v>
      </c>
      <c r="B145" s="44" t="s">
        <v>147</v>
      </c>
      <c r="C145" s="43">
        <v>5.0</v>
      </c>
      <c r="D145" s="45">
        <v>20.0</v>
      </c>
      <c r="E145" s="48">
        <v>195.0</v>
      </c>
      <c r="F145" s="49">
        <v>155.23199999999997</v>
      </c>
      <c r="G145" s="55"/>
      <c r="H145" s="41">
        <f t="shared" si="13"/>
        <v>195</v>
      </c>
      <c r="I145" s="42">
        <f t="shared" si="14"/>
        <v>0</v>
      </c>
    </row>
    <row r="146" ht="15.75" customHeight="1">
      <c r="A146" s="43">
        <v>3010021.0</v>
      </c>
      <c r="B146" s="44" t="s">
        <v>148</v>
      </c>
      <c r="C146" s="43">
        <v>5.0</v>
      </c>
      <c r="D146" s="45">
        <v>20.0</v>
      </c>
      <c r="E146" s="48">
        <v>195.0</v>
      </c>
      <c r="F146" s="49">
        <v>163.002</v>
      </c>
      <c r="G146" s="55"/>
      <c r="H146" s="41">
        <f t="shared" si="13"/>
        <v>195</v>
      </c>
      <c r="I146" s="42">
        <f t="shared" si="14"/>
        <v>0</v>
      </c>
    </row>
    <row r="147" ht="15.75" customHeight="1">
      <c r="A147" s="43">
        <v>3010022.0</v>
      </c>
      <c r="B147" s="44" t="s">
        <v>149</v>
      </c>
      <c r="C147" s="43">
        <v>5.0</v>
      </c>
      <c r="D147" s="45">
        <v>20.0</v>
      </c>
      <c r="E147" s="48">
        <v>195.0</v>
      </c>
      <c r="F147" s="49">
        <v>182.40599999999998</v>
      </c>
      <c r="G147" s="55"/>
      <c r="H147" s="41">
        <f t="shared" si="13"/>
        <v>195</v>
      </c>
      <c r="I147" s="42">
        <f t="shared" si="14"/>
        <v>0</v>
      </c>
    </row>
    <row r="148" ht="15.75" customHeight="1">
      <c r="A148" s="43">
        <v>3010023.0</v>
      </c>
      <c r="B148" s="44" t="s">
        <v>150</v>
      </c>
      <c r="C148" s="43">
        <v>5.0</v>
      </c>
      <c r="D148" s="45">
        <v>20.0</v>
      </c>
      <c r="E148" s="48">
        <v>195.0</v>
      </c>
      <c r="F148" s="49">
        <v>168.168</v>
      </c>
      <c r="G148" s="55"/>
      <c r="H148" s="41">
        <f t="shared" si="13"/>
        <v>195</v>
      </c>
      <c r="I148" s="42">
        <f t="shared" si="14"/>
        <v>0</v>
      </c>
    </row>
    <row r="149" ht="15.75" customHeight="1">
      <c r="A149" s="43">
        <v>3010024.0</v>
      </c>
      <c r="B149" s="44" t="s">
        <v>151</v>
      </c>
      <c r="C149" s="43">
        <v>5.0</v>
      </c>
      <c r="D149" s="45">
        <v>20.0</v>
      </c>
      <c r="E149" s="48">
        <v>195.0</v>
      </c>
      <c r="F149" s="49">
        <v>155.23199999999997</v>
      </c>
      <c r="G149" s="55"/>
      <c r="H149" s="41">
        <f t="shared" si="13"/>
        <v>195</v>
      </c>
      <c r="I149" s="42">
        <f t="shared" si="14"/>
        <v>0</v>
      </c>
    </row>
    <row r="150" ht="15.75" customHeight="1">
      <c r="A150" s="43">
        <v>3010025.0</v>
      </c>
      <c r="B150" s="44" t="s">
        <v>152</v>
      </c>
      <c r="C150" s="43">
        <v>5.0</v>
      </c>
      <c r="D150" s="45">
        <v>20.0</v>
      </c>
      <c r="E150" s="48">
        <v>195.0</v>
      </c>
      <c r="F150" s="49">
        <v>168.168</v>
      </c>
      <c r="G150" s="55"/>
      <c r="H150" s="41">
        <f t="shared" si="13"/>
        <v>195</v>
      </c>
      <c r="I150" s="42">
        <f t="shared" si="14"/>
        <v>0</v>
      </c>
    </row>
    <row r="151" ht="15.75" customHeight="1">
      <c r="A151" s="130">
        <v>3020000.0</v>
      </c>
      <c r="B151" s="131" t="s">
        <v>153</v>
      </c>
      <c r="C151" s="130"/>
      <c r="D151" s="132"/>
      <c r="E151" s="133"/>
      <c r="F151" s="134"/>
      <c r="G151" s="135"/>
      <c r="H151" s="136"/>
      <c r="I151" s="130"/>
    </row>
    <row r="152" ht="15.75" customHeight="1">
      <c r="A152" s="35">
        <v>3020001.0</v>
      </c>
      <c r="B152" s="36" t="s">
        <v>154</v>
      </c>
      <c r="C152" s="35">
        <v>100.0</v>
      </c>
      <c r="D152" s="37">
        <v>100.0</v>
      </c>
      <c r="E152" s="68">
        <v>52.0</v>
      </c>
      <c r="F152" s="69">
        <v>52.0</v>
      </c>
      <c r="G152" s="55"/>
      <c r="H152" s="41">
        <f t="shared" ref="H152:H195" si="15">IF(G152&lt;D152,E152,F152)</f>
        <v>52</v>
      </c>
      <c r="I152" s="42">
        <f t="shared" ref="I152:I195" si="16">G152*H152</f>
        <v>0</v>
      </c>
    </row>
    <row r="153" ht="15.75" customHeight="1">
      <c r="A153" s="43">
        <v>3020002.0</v>
      </c>
      <c r="B153" s="44" t="s">
        <v>155</v>
      </c>
      <c r="C153" s="43">
        <v>5.0</v>
      </c>
      <c r="D153" s="45">
        <v>20.0</v>
      </c>
      <c r="E153" s="48">
        <v>68.0</v>
      </c>
      <c r="F153" s="49">
        <v>52.0</v>
      </c>
      <c r="G153" s="55"/>
      <c r="H153" s="41">
        <f t="shared" si="15"/>
        <v>68</v>
      </c>
      <c r="I153" s="42">
        <f t="shared" si="16"/>
        <v>0</v>
      </c>
    </row>
    <row r="154" ht="15.75" customHeight="1">
      <c r="A154" s="43">
        <v>3020003.0</v>
      </c>
      <c r="B154" s="44" t="s">
        <v>156</v>
      </c>
      <c r="C154" s="43">
        <v>5.0</v>
      </c>
      <c r="D154" s="45">
        <v>20.0</v>
      </c>
      <c r="E154" s="48">
        <v>68.0</v>
      </c>
      <c r="F154" s="49">
        <v>52.0</v>
      </c>
      <c r="G154" s="55"/>
      <c r="H154" s="41">
        <f t="shared" si="15"/>
        <v>68</v>
      </c>
      <c r="I154" s="42">
        <f t="shared" si="16"/>
        <v>0</v>
      </c>
    </row>
    <row r="155" ht="15.75" customHeight="1">
      <c r="A155" s="43">
        <v>3020004.0</v>
      </c>
      <c r="B155" s="44" t="s">
        <v>157</v>
      </c>
      <c r="C155" s="43">
        <v>5.0</v>
      </c>
      <c r="D155" s="45">
        <v>20.0</v>
      </c>
      <c r="E155" s="48">
        <v>68.0</v>
      </c>
      <c r="F155" s="49">
        <v>52.0</v>
      </c>
      <c r="G155" s="55"/>
      <c r="H155" s="41">
        <f t="shared" si="15"/>
        <v>68</v>
      </c>
      <c r="I155" s="42">
        <f t="shared" si="16"/>
        <v>0</v>
      </c>
    </row>
    <row r="156" ht="15.75" customHeight="1">
      <c r="A156" s="43">
        <v>3020005.0</v>
      </c>
      <c r="B156" s="44" t="s">
        <v>158</v>
      </c>
      <c r="C156" s="43">
        <v>5.0</v>
      </c>
      <c r="D156" s="45">
        <v>20.0</v>
      </c>
      <c r="E156" s="48">
        <v>68.0</v>
      </c>
      <c r="F156" s="49">
        <v>52.0</v>
      </c>
      <c r="G156" s="55"/>
      <c r="H156" s="41">
        <f t="shared" si="15"/>
        <v>68</v>
      </c>
      <c r="I156" s="42">
        <f t="shared" si="16"/>
        <v>0</v>
      </c>
    </row>
    <row r="157" ht="15.75" customHeight="1">
      <c r="A157" s="43">
        <v>3020006.0</v>
      </c>
      <c r="B157" s="44" t="s">
        <v>159</v>
      </c>
      <c r="C157" s="43">
        <v>5.0</v>
      </c>
      <c r="D157" s="45">
        <v>20.0</v>
      </c>
      <c r="E157" s="48">
        <v>68.0</v>
      </c>
      <c r="F157" s="49">
        <v>52.0</v>
      </c>
      <c r="G157" s="55"/>
      <c r="H157" s="41">
        <f t="shared" si="15"/>
        <v>68</v>
      </c>
      <c r="I157" s="42">
        <f t="shared" si="16"/>
        <v>0</v>
      </c>
    </row>
    <row r="158" ht="15.75" customHeight="1">
      <c r="A158" s="43">
        <v>3020007.0</v>
      </c>
      <c r="B158" s="44" t="s">
        <v>160</v>
      </c>
      <c r="C158" s="43">
        <v>5.0</v>
      </c>
      <c r="D158" s="45">
        <v>20.0</v>
      </c>
      <c r="E158" s="48">
        <v>68.0</v>
      </c>
      <c r="F158" s="49">
        <v>52.0</v>
      </c>
      <c r="G158" s="55"/>
      <c r="H158" s="41">
        <f t="shared" si="15"/>
        <v>68</v>
      </c>
      <c r="I158" s="42">
        <f t="shared" si="16"/>
        <v>0</v>
      </c>
    </row>
    <row r="159" ht="15.75" customHeight="1">
      <c r="A159" s="43">
        <v>3020008.0</v>
      </c>
      <c r="B159" s="44" t="s">
        <v>161</v>
      </c>
      <c r="C159" s="43">
        <v>5.0</v>
      </c>
      <c r="D159" s="45">
        <v>20.0</v>
      </c>
      <c r="E159" s="48">
        <v>68.0</v>
      </c>
      <c r="F159" s="49">
        <v>52.0</v>
      </c>
      <c r="G159" s="55"/>
      <c r="H159" s="41">
        <f t="shared" si="15"/>
        <v>68</v>
      </c>
      <c r="I159" s="42">
        <f t="shared" si="16"/>
        <v>0</v>
      </c>
    </row>
    <row r="160" ht="15.75" customHeight="1">
      <c r="A160" s="43">
        <v>3020009.0</v>
      </c>
      <c r="B160" s="44" t="s">
        <v>162</v>
      </c>
      <c r="C160" s="43">
        <v>5.0</v>
      </c>
      <c r="D160" s="45">
        <v>20.0</v>
      </c>
      <c r="E160" s="48">
        <v>68.0</v>
      </c>
      <c r="F160" s="49">
        <v>52.0</v>
      </c>
      <c r="G160" s="55"/>
      <c r="H160" s="41">
        <f t="shared" si="15"/>
        <v>68</v>
      </c>
      <c r="I160" s="42">
        <f t="shared" si="16"/>
        <v>0</v>
      </c>
    </row>
    <row r="161" ht="15.75" customHeight="1">
      <c r="A161" s="43">
        <v>3020010.0</v>
      </c>
      <c r="B161" s="44" t="s">
        <v>163</v>
      </c>
      <c r="C161" s="43">
        <v>5.0</v>
      </c>
      <c r="D161" s="45">
        <v>20.0</v>
      </c>
      <c r="E161" s="48">
        <v>68.0</v>
      </c>
      <c r="F161" s="49">
        <v>52.0</v>
      </c>
      <c r="G161" s="55"/>
      <c r="H161" s="41">
        <f t="shared" si="15"/>
        <v>68</v>
      </c>
      <c r="I161" s="42">
        <f t="shared" si="16"/>
        <v>0</v>
      </c>
    </row>
    <row r="162" ht="15.75" customHeight="1">
      <c r="A162" s="43">
        <v>3020011.0</v>
      </c>
      <c r="B162" s="44" t="s">
        <v>164</v>
      </c>
      <c r="C162" s="43">
        <v>5.0</v>
      </c>
      <c r="D162" s="45">
        <v>20.0</v>
      </c>
      <c r="E162" s="48">
        <v>68.0</v>
      </c>
      <c r="F162" s="49">
        <v>52.0</v>
      </c>
      <c r="G162" s="40"/>
      <c r="H162" s="41">
        <f t="shared" si="15"/>
        <v>68</v>
      </c>
      <c r="I162" s="42">
        <f t="shared" si="16"/>
        <v>0</v>
      </c>
    </row>
    <row r="163" ht="15.75" customHeight="1">
      <c r="A163" s="43">
        <v>3020012.0</v>
      </c>
      <c r="B163" s="44" t="s">
        <v>165</v>
      </c>
      <c r="C163" s="43">
        <v>5.0</v>
      </c>
      <c r="D163" s="45">
        <v>20.0</v>
      </c>
      <c r="E163" s="48">
        <v>68.0</v>
      </c>
      <c r="F163" s="49">
        <v>52.0</v>
      </c>
      <c r="G163" s="40"/>
      <c r="H163" s="41">
        <f t="shared" si="15"/>
        <v>68</v>
      </c>
      <c r="I163" s="42">
        <f t="shared" si="16"/>
        <v>0</v>
      </c>
    </row>
    <row r="164" ht="15.75" customHeight="1">
      <c r="A164" s="43">
        <v>3020013.0</v>
      </c>
      <c r="B164" s="44" t="s">
        <v>166</v>
      </c>
      <c r="C164" s="43">
        <v>100.0</v>
      </c>
      <c r="D164" s="45">
        <v>100.0</v>
      </c>
      <c r="E164" s="48">
        <v>44.199999999999996</v>
      </c>
      <c r="F164" s="49">
        <v>44.199999999999996</v>
      </c>
      <c r="G164" s="55"/>
      <c r="H164" s="41">
        <f t="shared" si="15"/>
        <v>44.2</v>
      </c>
      <c r="I164" s="42">
        <f t="shared" si="16"/>
        <v>0</v>
      </c>
    </row>
    <row r="165" ht="15.75" customHeight="1">
      <c r="A165" s="43">
        <v>3020014.0</v>
      </c>
      <c r="B165" s="44" t="s">
        <v>167</v>
      </c>
      <c r="C165" s="43">
        <v>10.0</v>
      </c>
      <c r="D165" s="45">
        <v>50.0</v>
      </c>
      <c r="E165" s="48">
        <v>60.0</v>
      </c>
      <c r="F165" s="49">
        <v>44.199999999999996</v>
      </c>
      <c r="G165" s="55"/>
      <c r="H165" s="41">
        <f t="shared" si="15"/>
        <v>60</v>
      </c>
      <c r="I165" s="42">
        <f t="shared" si="16"/>
        <v>0</v>
      </c>
    </row>
    <row r="166" ht="15.75" customHeight="1">
      <c r="A166" s="43">
        <v>3020015.0</v>
      </c>
      <c r="B166" s="44" t="s">
        <v>168</v>
      </c>
      <c r="C166" s="43">
        <v>10.0</v>
      </c>
      <c r="D166" s="45">
        <v>50.0</v>
      </c>
      <c r="E166" s="48">
        <v>60.0</v>
      </c>
      <c r="F166" s="49">
        <v>44.199999999999996</v>
      </c>
      <c r="G166" s="55"/>
      <c r="H166" s="41">
        <f t="shared" si="15"/>
        <v>60</v>
      </c>
      <c r="I166" s="42">
        <f t="shared" si="16"/>
        <v>0</v>
      </c>
    </row>
    <row r="167" ht="15.75" customHeight="1">
      <c r="A167" s="43">
        <v>3020016.0</v>
      </c>
      <c r="B167" s="44" t="s">
        <v>169</v>
      </c>
      <c r="C167" s="43">
        <v>10.0</v>
      </c>
      <c r="D167" s="45">
        <v>50.0</v>
      </c>
      <c r="E167" s="48">
        <v>60.0</v>
      </c>
      <c r="F167" s="49">
        <v>44.199999999999996</v>
      </c>
      <c r="G167" s="55"/>
      <c r="H167" s="41">
        <f t="shared" si="15"/>
        <v>60</v>
      </c>
      <c r="I167" s="42">
        <f t="shared" si="16"/>
        <v>0</v>
      </c>
    </row>
    <row r="168" ht="15.75" customHeight="1">
      <c r="A168" s="43">
        <v>3020017.0</v>
      </c>
      <c r="B168" s="44" t="s">
        <v>170</v>
      </c>
      <c r="C168" s="43">
        <v>10.0</v>
      </c>
      <c r="D168" s="45">
        <v>50.0</v>
      </c>
      <c r="E168" s="48">
        <v>60.0</v>
      </c>
      <c r="F168" s="49">
        <v>44.199999999999996</v>
      </c>
      <c r="G168" s="55"/>
      <c r="H168" s="41">
        <f t="shared" si="15"/>
        <v>60</v>
      </c>
      <c r="I168" s="42">
        <f t="shared" si="16"/>
        <v>0</v>
      </c>
    </row>
    <row r="169" ht="15.75" customHeight="1">
      <c r="A169" s="43">
        <v>3020018.0</v>
      </c>
      <c r="B169" s="44" t="s">
        <v>171</v>
      </c>
      <c r="C169" s="43">
        <v>10.0</v>
      </c>
      <c r="D169" s="45">
        <v>50.0</v>
      </c>
      <c r="E169" s="48">
        <v>60.0</v>
      </c>
      <c r="F169" s="49">
        <v>44.199999999999996</v>
      </c>
      <c r="G169" s="55"/>
      <c r="H169" s="41">
        <f t="shared" si="15"/>
        <v>60</v>
      </c>
      <c r="I169" s="42">
        <f t="shared" si="16"/>
        <v>0</v>
      </c>
    </row>
    <row r="170" ht="15.75" customHeight="1">
      <c r="A170" s="43">
        <v>3020019.0</v>
      </c>
      <c r="B170" s="44" t="s">
        <v>172</v>
      </c>
      <c r="C170" s="43">
        <v>10.0</v>
      </c>
      <c r="D170" s="45">
        <v>50.0</v>
      </c>
      <c r="E170" s="48">
        <v>60.0</v>
      </c>
      <c r="F170" s="49">
        <v>44.199999999999996</v>
      </c>
      <c r="G170" s="55"/>
      <c r="H170" s="41">
        <f t="shared" si="15"/>
        <v>60</v>
      </c>
      <c r="I170" s="42">
        <f t="shared" si="16"/>
        <v>0</v>
      </c>
    </row>
    <row r="171" ht="15.75" customHeight="1">
      <c r="A171" s="43">
        <v>3020020.0</v>
      </c>
      <c r="B171" s="44" t="s">
        <v>173</v>
      </c>
      <c r="C171" s="43">
        <v>10.0</v>
      </c>
      <c r="D171" s="45">
        <v>50.0</v>
      </c>
      <c r="E171" s="48">
        <v>60.0</v>
      </c>
      <c r="F171" s="49">
        <v>44.199999999999996</v>
      </c>
      <c r="G171" s="55"/>
      <c r="H171" s="41">
        <f t="shared" si="15"/>
        <v>60</v>
      </c>
      <c r="I171" s="42">
        <f t="shared" si="16"/>
        <v>0</v>
      </c>
    </row>
    <row r="172" ht="15.75" customHeight="1">
      <c r="A172" s="43">
        <v>3020021.0</v>
      </c>
      <c r="B172" s="44" t="s">
        <v>174</v>
      </c>
      <c r="C172" s="43">
        <v>10.0</v>
      </c>
      <c r="D172" s="45">
        <v>50.0</v>
      </c>
      <c r="E172" s="48">
        <v>60.0</v>
      </c>
      <c r="F172" s="49">
        <v>44.199999999999996</v>
      </c>
      <c r="G172" s="55"/>
      <c r="H172" s="41">
        <f t="shared" si="15"/>
        <v>60</v>
      </c>
      <c r="I172" s="42">
        <f t="shared" si="16"/>
        <v>0</v>
      </c>
    </row>
    <row r="173" ht="15.75" customHeight="1">
      <c r="A173" s="43">
        <v>3020022.0</v>
      </c>
      <c r="B173" s="44" t="s">
        <v>175</v>
      </c>
      <c r="C173" s="43">
        <v>10.0</v>
      </c>
      <c r="D173" s="45">
        <v>50.0</v>
      </c>
      <c r="E173" s="48">
        <v>60.0</v>
      </c>
      <c r="F173" s="49">
        <v>44.199999999999996</v>
      </c>
      <c r="G173" s="55"/>
      <c r="H173" s="41">
        <f t="shared" si="15"/>
        <v>60</v>
      </c>
      <c r="I173" s="42">
        <f t="shared" si="16"/>
        <v>0</v>
      </c>
    </row>
    <row r="174" ht="15.75" customHeight="1">
      <c r="A174" s="43">
        <v>3020023.0</v>
      </c>
      <c r="B174" s="44" t="s">
        <v>176</v>
      </c>
      <c r="C174" s="43">
        <v>10.0</v>
      </c>
      <c r="D174" s="45">
        <v>50.0</v>
      </c>
      <c r="E174" s="48">
        <v>60.0</v>
      </c>
      <c r="F174" s="49">
        <v>44.199999999999996</v>
      </c>
      <c r="G174" s="55"/>
      <c r="H174" s="41">
        <f t="shared" si="15"/>
        <v>60</v>
      </c>
      <c r="I174" s="42">
        <f t="shared" si="16"/>
        <v>0</v>
      </c>
    </row>
    <row r="175" ht="15.75" customHeight="1">
      <c r="A175" s="43">
        <v>3020024.0</v>
      </c>
      <c r="B175" s="44" t="s">
        <v>177</v>
      </c>
      <c r="C175" s="43">
        <v>10.0</v>
      </c>
      <c r="D175" s="45">
        <v>50.0</v>
      </c>
      <c r="E175" s="48">
        <v>60.0</v>
      </c>
      <c r="F175" s="49">
        <v>44.199999999999996</v>
      </c>
      <c r="G175" s="55"/>
      <c r="H175" s="41">
        <f t="shared" si="15"/>
        <v>60</v>
      </c>
      <c r="I175" s="42">
        <f t="shared" si="16"/>
        <v>0</v>
      </c>
    </row>
    <row r="176" ht="15.75" customHeight="1">
      <c r="A176" s="43">
        <v>3020025.0</v>
      </c>
      <c r="B176" s="44" t="s">
        <v>178</v>
      </c>
      <c r="C176" s="43">
        <v>10.0</v>
      </c>
      <c r="D176" s="45">
        <v>50.0</v>
      </c>
      <c r="E176" s="48">
        <v>60.0</v>
      </c>
      <c r="F176" s="49">
        <v>44.199999999999996</v>
      </c>
      <c r="G176" s="55"/>
      <c r="H176" s="41">
        <f t="shared" si="15"/>
        <v>60</v>
      </c>
      <c r="I176" s="42">
        <f t="shared" si="16"/>
        <v>0</v>
      </c>
    </row>
    <row r="177" ht="15.75" customHeight="1">
      <c r="A177" s="43">
        <v>3020026.0</v>
      </c>
      <c r="B177" s="44" t="s">
        <v>179</v>
      </c>
      <c r="C177" s="43">
        <v>10.0</v>
      </c>
      <c r="D177" s="45">
        <v>50.0</v>
      </c>
      <c r="E177" s="48">
        <v>60.0</v>
      </c>
      <c r="F177" s="49">
        <v>44.199999999999996</v>
      </c>
      <c r="G177" s="55"/>
      <c r="H177" s="41">
        <f t="shared" si="15"/>
        <v>60</v>
      </c>
      <c r="I177" s="42">
        <f t="shared" si="16"/>
        <v>0</v>
      </c>
    </row>
    <row r="178" ht="15.75" customHeight="1">
      <c r="A178" s="43">
        <v>3020027.0</v>
      </c>
      <c r="B178" s="44" t="s">
        <v>180</v>
      </c>
      <c r="C178" s="43">
        <v>10.0</v>
      </c>
      <c r="D178" s="45">
        <v>50.0</v>
      </c>
      <c r="E178" s="48">
        <v>60.0</v>
      </c>
      <c r="F178" s="49">
        <v>44.199999999999996</v>
      </c>
      <c r="G178" s="55"/>
      <c r="H178" s="41">
        <f t="shared" si="15"/>
        <v>60</v>
      </c>
      <c r="I178" s="42">
        <f t="shared" si="16"/>
        <v>0</v>
      </c>
    </row>
    <row r="179" ht="15.75" customHeight="1">
      <c r="A179" s="43">
        <v>3020028.0</v>
      </c>
      <c r="B179" s="44" t="s">
        <v>181</v>
      </c>
      <c r="C179" s="43">
        <v>10.0</v>
      </c>
      <c r="D179" s="45">
        <v>50.0</v>
      </c>
      <c r="E179" s="48">
        <v>60.0</v>
      </c>
      <c r="F179" s="49">
        <v>44.199999999999996</v>
      </c>
      <c r="G179" s="55"/>
      <c r="H179" s="41">
        <f t="shared" si="15"/>
        <v>60</v>
      </c>
      <c r="I179" s="42">
        <f t="shared" si="16"/>
        <v>0</v>
      </c>
    </row>
    <row r="180" ht="15.75" customHeight="1">
      <c r="A180" s="43">
        <v>3020029.0</v>
      </c>
      <c r="B180" s="44" t="s">
        <v>182</v>
      </c>
      <c r="C180" s="43">
        <v>10.0</v>
      </c>
      <c r="D180" s="45">
        <v>50.0</v>
      </c>
      <c r="E180" s="48">
        <v>60.0</v>
      </c>
      <c r="F180" s="49">
        <v>44.199999999999996</v>
      </c>
      <c r="G180" s="55"/>
      <c r="H180" s="41">
        <f t="shared" si="15"/>
        <v>60</v>
      </c>
      <c r="I180" s="42">
        <f t="shared" si="16"/>
        <v>0</v>
      </c>
    </row>
    <row r="181" ht="15.75" customHeight="1">
      <c r="A181" s="43">
        <v>3020030.0</v>
      </c>
      <c r="B181" s="44" t="s">
        <v>183</v>
      </c>
      <c r="C181" s="43">
        <v>10.0</v>
      </c>
      <c r="D181" s="45">
        <v>50.0</v>
      </c>
      <c r="E181" s="48">
        <v>60.0</v>
      </c>
      <c r="F181" s="49">
        <v>44.199999999999996</v>
      </c>
      <c r="G181" s="55"/>
      <c r="H181" s="41">
        <f t="shared" si="15"/>
        <v>60</v>
      </c>
      <c r="I181" s="42">
        <f t="shared" si="16"/>
        <v>0</v>
      </c>
    </row>
    <row r="182" ht="15.75" customHeight="1">
      <c r="A182" s="43">
        <v>3020031.0</v>
      </c>
      <c r="B182" s="44" t="s">
        <v>184</v>
      </c>
      <c r="C182" s="43">
        <v>10.0</v>
      </c>
      <c r="D182" s="45">
        <v>50.0</v>
      </c>
      <c r="E182" s="48">
        <v>60.0</v>
      </c>
      <c r="F182" s="49">
        <v>44.199999999999996</v>
      </c>
      <c r="G182" s="55"/>
      <c r="H182" s="41">
        <f t="shared" si="15"/>
        <v>60</v>
      </c>
      <c r="I182" s="42">
        <f t="shared" si="16"/>
        <v>0</v>
      </c>
    </row>
    <row r="183" ht="15.75" customHeight="1">
      <c r="A183" s="43">
        <v>3020032.0</v>
      </c>
      <c r="B183" s="44" t="s">
        <v>185</v>
      </c>
      <c r="C183" s="43">
        <v>10.0</v>
      </c>
      <c r="D183" s="45">
        <v>50.0</v>
      </c>
      <c r="E183" s="48">
        <v>60.0</v>
      </c>
      <c r="F183" s="49">
        <v>44.199999999999996</v>
      </c>
      <c r="G183" s="55"/>
      <c r="H183" s="41">
        <f t="shared" si="15"/>
        <v>60</v>
      </c>
      <c r="I183" s="42">
        <f t="shared" si="16"/>
        <v>0</v>
      </c>
    </row>
    <row r="184" ht="15.75" customHeight="1">
      <c r="A184" s="43">
        <v>3020033.0</v>
      </c>
      <c r="B184" s="44" t="s">
        <v>186</v>
      </c>
      <c r="C184" s="43">
        <v>10.0</v>
      </c>
      <c r="D184" s="45">
        <v>50.0</v>
      </c>
      <c r="E184" s="48">
        <v>60.0</v>
      </c>
      <c r="F184" s="49">
        <v>44.199999999999996</v>
      </c>
      <c r="G184" s="55"/>
      <c r="H184" s="41">
        <f t="shared" si="15"/>
        <v>60</v>
      </c>
      <c r="I184" s="42">
        <f t="shared" si="16"/>
        <v>0</v>
      </c>
    </row>
    <row r="185" ht="15.75" customHeight="1">
      <c r="A185" s="43">
        <v>3020034.0</v>
      </c>
      <c r="B185" s="44" t="s">
        <v>187</v>
      </c>
      <c r="C185" s="43">
        <v>10.0</v>
      </c>
      <c r="D185" s="45">
        <v>50.0</v>
      </c>
      <c r="E185" s="48">
        <v>60.0</v>
      </c>
      <c r="F185" s="49">
        <v>44.199999999999996</v>
      </c>
      <c r="G185" s="55"/>
      <c r="H185" s="41">
        <f t="shared" si="15"/>
        <v>60</v>
      </c>
      <c r="I185" s="42">
        <f t="shared" si="16"/>
        <v>0</v>
      </c>
    </row>
    <row r="186" ht="15.75" customHeight="1">
      <c r="A186" s="43">
        <v>3020035.0</v>
      </c>
      <c r="B186" s="44" t="s">
        <v>188</v>
      </c>
      <c r="C186" s="43">
        <v>10.0</v>
      </c>
      <c r="D186" s="45">
        <v>50.0</v>
      </c>
      <c r="E186" s="48">
        <v>60.0</v>
      </c>
      <c r="F186" s="49">
        <v>44.199999999999996</v>
      </c>
      <c r="G186" s="55"/>
      <c r="H186" s="41">
        <f t="shared" si="15"/>
        <v>60</v>
      </c>
      <c r="I186" s="42">
        <f t="shared" si="16"/>
        <v>0</v>
      </c>
    </row>
    <row r="187" ht="15.75" customHeight="1">
      <c r="A187" s="43">
        <v>3020036.0</v>
      </c>
      <c r="B187" s="44" t="s">
        <v>189</v>
      </c>
      <c r="C187" s="43">
        <v>10.0</v>
      </c>
      <c r="D187" s="45">
        <v>50.0</v>
      </c>
      <c r="E187" s="48">
        <v>60.0</v>
      </c>
      <c r="F187" s="49">
        <v>44.199999999999996</v>
      </c>
      <c r="G187" s="55"/>
      <c r="H187" s="41">
        <f t="shared" si="15"/>
        <v>60</v>
      </c>
      <c r="I187" s="42">
        <f t="shared" si="16"/>
        <v>0</v>
      </c>
    </row>
    <row r="188" ht="15.75" customHeight="1">
      <c r="A188" s="43">
        <v>3020037.0</v>
      </c>
      <c r="B188" s="44" t="s">
        <v>190</v>
      </c>
      <c r="C188" s="43">
        <v>10.0</v>
      </c>
      <c r="D188" s="45">
        <v>50.0</v>
      </c>
      <c r="E188" s="48">
        <v>240.0</v>
      </c>
      <c r="F188" s="49">
        <v>220.0</v>
      </c>
      <c r="G188" s="55"/>
      <c r="H188" s="41">
        <f t="shared" si="15"/>
        <v>240</v>
      </c>
      <c r="I188" s="42">
        <f t="shared" si="16"/>
        <v>0</v>
      </c>
    </row>
    <row r="189" ht="15.75" customHeight="1">
      <c r="A189" s="43">
        <v>3020038.0</v>
      </c>
      <c r="B189" s="44" t="s">
        <v>191</v>
      </c>
      <c r="C189" s="43">
        <v>4.0</v>
      </c>
      <c r="D189" s="45">
        <v>10.0</v>
      </c>
      <c r="E189" s="48">
        <v>240.0</v>
      </c>
      <c r="F189" s="137">
        <v>182.3</v>
      </c>
      <c r="G189" s="40"/>
      <c r="H189" s="41">
        <f t="shared" si="15"/>
        <v>240</v>
      </c>
      <c r="I189" s="42">
        <f t="shared" si="16"/>
        <v>0</v>
      </c>
    </row>
    <row r="190" ht="15.75" customHeight="1">
      <c r="A190" s="43">
        <v>3020039.0</v>
      </c>
      <c r="B190" s="44" t="s">
        <v>192</v>
      </c>
      <c r="C190" s="43">
        <v>4.0</v>
      </c>
      <c r="D190" s="45">
        <v>10.0</v>
      </c>
      <c r="E190" s="48">
        <v>240.0</v>
      </c>
      <c r="F190" s="138">
        <v>175.8</v>
      </c>
      <c r="G190" s="40"/>
      <c r="H190" s="41">
        <f t="shared" si="15"/>
        <v>240</v>
      </c>
      <c r="I190" s="42">
        <f t="shared" si="16"/>
        <v>0</v>
      </c>
    </row>
    <row r="191" ht="15.75" customHeight="1">
      <c r="A191" s="43">
        <v>3020040.0</v>
      </c>
      <c r="B191" s="44" t="s">
        <v>193</v>
      </c>
      <c r="C191" s="43">
        <v>4.0</v>
      </c>
      <c r="D191" s="45">
        <v>10.0</v>
      </c>
      <c r="E191" s="48">
        <v>240.0</v>
      </c>
      <c r="F191" s="138">
        <v>174.7</v>
      </c>
      <c r="G191" s="40"/>
      <c r="H191" s="41">
        <f t="shared" si="15"/>
        <v>240</v>
      </c>
      <c r="I191" s="42">
        <f t="shared" si="16"/>
        <v>0</v>
      </c>
    </row>
    <row r="192" ht="15.75" customHeight="1">
      <c r="A192" s="43">
        <v>3020041.0</v>
      </c>
      <c r="B192" s="44" t="s">
        <v>194</v>
      </c>
      <c r="C192" s="43">
        <v>4.0</v>
      </c>
      <c r="D192" s="45">
        <v>10.0</v>
      </c>
      <c r="E192" s="48">
        <v>240.0</v>
      </c>
      <c r="F192" s="138">
        <v>177.8</v>
      </c>
      <c r="G192" s="40"/>
      <c r="H192" s="41">
        <f t="shared" si="15"/>
        <v>240</v>
      </c>
      <c r="I192" s="42">
        <f t="shared" si="16"/>
        <v>0</v>
      </c>
    </row>
    <row r="193" ht="15.75" customHeight="1">
      <c r="A193" s="43">
        <v>3020042.0</v>
      </c>
      <c r="B193" s="44" t="s">
        <v>195</v>
      </c>
      <c r="C193" s="43">
        <v>4.0</v>
      </c>
      <c r="D193" s="45">
        <v>10.0</v>
      </c>
      <c r="E193" s="48">
        <v>240.0</v>
      </c>
      <c r="F193" s="138">
        <v>189.0</v>
      </c>
      <c r="G193" s="55"/>
      <c r="H193" s="41">
        <f t="shared" si="15"/>
        <v>240</v>
      </c>
      <c r="I193" s="42">
        <f t="shared" si="16"/>
        <v>0</v>
      </c>
    </row>
    <row r="194" ht="15.75" customHeight="1">
      <c r="A194" s="43">
        <v>3020043.0</v>
      </c>
      <c r="B194" s="44" t="s">
        <v>196</v>
      </c>
      <c r="C194" s="43">
        <v>4.0</v>
      </c>
      <c r="D194" s="45">
        <v>10.0</v>
      </c>
      <c r="E194" s="48">
        <v>240.0</v>
      </c>
      <c r="F194" s="138">
        <v>189.0</v>
      </c>
      <c r="G194" s="55"/>
      <c r="H194" s="41">
        <f t="shared" si="15"/>
        <v>240</v>
      </c>
      <c r="I194" s="42">
        <f t="shared" si="16"/>
        <v>0</v>
      </c>
    </row>
    <row r="195" ht="15.75" customHeight="1">
      <c r="A195" s="43">
        <v>3020044.0</v>
      </c>
      <c r="B195" s="44" t="s">
        <v>197</v>
      </c>
      <c r="C195" s="43">
        <v>4.0</v>
      </c>
      <c r="D195" s="45">
        <v>10.0</v>
      </c>
      <c r="E195" s="48">
        <v>240.0</v>
      </c>
      <c r="F195" s="138">
        <v>189.0</v>
      </c>
      <c r="G195" s="55"/>
      <c r="H195" s="41">
        <f t="shared" si="15"/>
        <v>240</v>
      </c>
      <c r="I195" s="42">
        <f t="shared" si="16"/>
        <v>0</v>
      </c>
    </row>
    <row r="196" ht="15.75" customHeight="1">
      <c r="A196" s="56"/>
      <c r="B196" s="139"/>
      <c r="C196" s="56"/>
      <c r="D196" s="58"/>
      <c r="E196" s="59"/>
      <c r="F196" s="60"/>
      <c r="G196" s="55"/>
      <c r="H196" s="41"/>
      <c r="I196" s="56"/>
    </row>
    <row r="197" ht="15.75" customHeight="1">
      <c r="A197" s="140">
        <v>4000000.0</v>
      </c>
      <c r="B197" s="141" t="s">
        <v>198</v>
      </c>
      <c r="C197" s="140"/>
      <c r="D197" s="142"/>
      <c r="E197" s="143"/>
      <c r="F197" s="144"/>
      <c r="G197" s="145"/>
      <c r="H197" s="146"/>
      <c r="I197" s="140"/>
    </row>
    <row r="198" ht="15.75" customHeight="1">
      <c r="A198" s="130">
        <v>4010000.0</v>
      </c>
      <c r="B198" s="131" t="s">
        <v>199</v>
      </c>
      <c r="C198" s="130"/>
      <c r="D198" s="132"/>
      <c r="E198" s="133"/>
      <c r="F198" s="134"/>
      <c r="G198" s="135"/>
      <c r="H198" s="136"/>
      <c r="I198" s="130"/>
    </row>
    <row r="199" ht="15.75" customHeight="1">
      <c r="A199" s="35">
        <v>4010001.0</v>
      </c>
      <c r="B199" s="36" t="s">
        <v>200</v>
      </c>
      <c r="C199" s="35">
        <v>6.0</v>
      </c>
      <c r="D199" s="37">
        <v>12.0</v>
      </c>
      <c r="E199" s="68">
        <v>410.0</v>
      </c>
      <c r="F199" s="69">
        <v>380.0</v>
      </c>
      <c r="G199" s="55"/>
      <c r="H199" s="41">
        <f t="shared" ref="H199:H261" si="17">IF(G199&lt;D199,E199,F199)</f>
        <v>410</v>
      </c>
      <c r="I199" s="42">
        <f t="shared" ref="I199:I254" si="18">G199*H199</f>
        <v>0</v>
      </c>
    </row>
    <row r="200" ht="15.75" customHeight="1">
      <c r="A200" s="43">
        <v>4010002.0</v>
      </c>
      <c r="B200" s="44" t="s">
        <v>201</v>
      </c>
      <c r="C200" s="43">
        <v>6.0</v>
      </c>
      <c r="D200" s="45">
        <v>12.0</v>
      </c>
      <c r="E200" s="48">
        <v>410.0</v>
      </c>
      <c r="F200" s="49">
        <v>380.0</v>
      </c>
      <c r="G200" s="55"/>
      <c r="H200" s="41">
        <f t="shared" si="17"/>
        <v>410</v>
      </c>
      <c r="I200" s="42">
        <f t="shared" si="18"/>
        <v>0</v>
      </c>
    </row>
    <row r="201" ht="15.75" customHeight="1">
      <c r="A201" s="43">
        <v>4010003.0</v>
      </c>
      <c r="B201" s="44" t="s">
        <v>202</v>
      </c>
      <c r="C201" s="43">
        <v>3.0</v>
      </c>
      <c r="D201" s="45">
        <v>12.0</v>
      </c>
      <c r="E201" s="48">
        <v>240.0</v>
      </c>
      <c r="F201" s="49">
        <v>175.0</v>
      </c>
      <c r="G201" s="55"/>
      <c r="H201" s="41">
        <f t="shared" si="17"/>
        <v>240</v>
      </c>
      <c r="I201" s="42">
        <f t="shared" si="18"/>
        <v>0</v>
      </c>
    </row>
    <row r="202" ht="15.75" customHeight="1">
      <c r="A202" s="43">
        <v>4010004.0</v>
      </c>
      <c r="B202" s="44" t="s">
        <v>203</v>
      </c>
      <c r="C202" s="43">
        <v>3.0</v>
      </c>
      <c r="D202" s="45">
        <v>12.0</v>
      </c>
      <c r="E202" s="48">
        <v>240.0</v>
      </c>
      <c r="F202" s="49">
        <v>175.0</v>
      </c>
      <c r="G202" s="55"/>
      <c r="H202" s="41">
        <f t="shared" si="17"/>
        <v>240</v>
      </c>
      <c r="I202" s="42">
        <f t="shared" si="18"/>
        <v>0</v>
      </c>
    </row>
    <row r="203" ht="15.75" customHeight="1">
      <c r="A203" s="43">
        <v>4010005.0</v>
      </c>
      <c r="B203" s="44" t="s">
        <v>204</v>
      </c>
      <c r="C203" s="43">
        <v>5.0</v>
      </c>
      <c r="D203" s="45">
        <v>90.0</v>
      </c>
      <c r="E203" s="48">
        <v>131.0</v>
      </c>
      <c r="F203" s="49">
        <v>108.0</v>
      </c>
      <c r="G203" s="55"/>
      <c r="H203" s="41">
        <f t="shared" si="17"/>
        <v>131</v>
      </c>
      <c r="I203" s="42">
        <f t="shared" si="18"/>
        <v>0</v>
      </c>
    </row>
    <row r="204" ht="15.75" customHeight="1">
      <c r="A204" s="43">
        <v>4010006.0</v>
      </c>
      <c r="B204" s="44" t="s">
        <v>205</v>
      </c>
      <c r="C204" s="43">
        <v>5.0</v>
      </c>
      <c r="D204" s="45">
        <v>105.0</v>
      </c>
      <c r="E204" s="48">
        <v>131.0</v>
      </c>
      <c r="F204" s="49">
        <v>108.0</v>
      </c>
      <c r="G204" s="55"/>
      <c r="H204" s="41">
        <f t="shared" si="17"/>
        <v>131</v>
      </c>
      <c r="I204" s="42">
        <f t="shared" si="18"/>
        <v>0</v>
      </c>
    </row>
    <row r="205" ht="15.75" customHeight="1">
      <c r="A205" s="43">
        <v>4010007.0</v>
      </c>
      <c r="B205" s="44" t="s">
        <v>206</v>
      </c>
      <c r="C205" s="43">
        <v>5.0</v>
      </c>
      <c r="D205" s="45">
        <v>105.0</v>
      </c>
      <c r="E205" s="48">
        <v>131.0</v>
      </c>
      <c r="F205" s="49">
        <v>108.0</v>
      </c>
      <c r="G205" s="55"/>
      <c r="H205" s="41">
        <f t="shared" si="17"/>
        <v>131</v>
      </c>
      <c r="I205" s="42">
        <f t="shared" si="18"/>
        <v>0</v>
      </c>
    </row>
    <row r="206" ht="15.75" customHeight="1">
      <c r="A206" s="43">
        <v>4010008.0</v>
      </c>
      <c r="B206" s="44" t="s">
        <v>207</v>
      </c>
      <c r="C206" s="43">
        <v>5.0</v>
      </c>
      <c r="D206" s="45">
        <v>105.0</v>
      </c>
      <c r="E206" s="48">
        <v>131.0</v>
      </c>
      <c r="F206" s="49">
        <v>108.0</v>
      </c>
      <c r="G206" s="55"/>
      <c r="H206" s="41">
        <f t="shared" si="17"/>
        <v>131</v>
      </c>
      <c r="I206" s="42">
        <f t="shared" si="18"/>
        <v>0</v>
      </c>
    </row>
    <row r="207" ht="15.75" customHeight="1">
      <c r="A207" s="43">
        <v>4010009.0</v>
      </c>
      <c r="B207" s="44" t="s">
        <v>208</v>
      </c>
      <c r="C207" s="43">
        <v>5.0</v>
      </c>
      <c r="D207" s="45">
        <v>105.0</v>
      </c>
      <c r="E207" s="48">
        <v>131.0</v>
      </c>
      <c r="F207" s="49">
        <v>108.0</v>
      </c>
      <c r="G207" s="55"/>
      <c r="H207" s="41">
        <f t="shared" si="17"/>
        <v>131</v>
      </c>
      <c r="I207" s="42">
        <f t="shared" si="18"/>
        <v>0</v>
      </c>
    </row>
    <row r="208" ht="15.75" customHeight="1">
      <c r="A208" s="43">
        <v>4010010.0</v>
      </c>
      <c r="B208" s="44" t="s">
        <v>209</v>
      </c>
      <c r="C208" s="43">
        <v>5.0</v>
      </c>
      <c r="D208" s="45">
        <v>105.0</v>
      </c>
      <c r="E208" s="48">
        <v>131.0</v>
      </c>
      <c r="F208" s="49">
        <v>108.0</v>
      </c>
      <c r="G208" s="55"/>
      <c r="H208" s="41">
        <f t="shared" si="17"/>
        <v>131</v>
      </c>
      <c r="I208" s="42">
        <f t="shared" si="18"/>
        <v>0</v>
      </c>
    </row>
    <row r="209" ht="15.75" customHeight="1">
      <c r="A209" s="43">
        <v>4010011.0</v>
      </c>
      <c r="B209" s="44" t="s">
        <v>210</v>
      </c>
      <c r="C209" s="43">
        <v>5.0</v>
      </c>
      <c r="D209" s="45">
        <v>105.0</v>
      </c>
      <c r="E209" s="48">
        <v>131.0</v>
      </c>
      <c r="F209" s="49">
        <v>108.0</v>
      </c>
      <c r="G209" s="55"/>
      <c r="H209" s="41">
        <f t="shared" si="17"/>
        <v>131</v>
      </c>
      <c r="I209" s="42">
        <f t="shared" si="18"/>
        <v>0</v>
      </c>
    </row>
    <row r="210" ht="15.75" customHeight="1">
      <c r="A210" s="43">
        <v>4010012.0</v>
      </c>
      <c r="B210" s="44" t="s">
        <v>211</v>
      </c>
      <c r="C210" s="43">
        <v>5.0</v>
      </c>
      <c r="D210" s="45">
        <v>105.0</v>
      </c>
      <c r="E210" s="48">
        <v>131.0</v>
      </c>
      <c r="F210" s="49">
        <v>108.0</v>
      </c>
      <c r="G210" s="55"/>
      <c r="H210" s="41">
        <f t="shared" si="17"/>
        <v>131</v>
      </c>
      <c r="I210" s="42">
        <f t="shared" si="18"/>
        <v>0</v>
      </c>
    </row>
    <row r="211" ht="15.75" customHeight="1">
      <c r="A211" s="43">
        <v>4010013.0</v>
      </c>
      <c r="B211" s="44" t="s">
        <v>212</v>
      </c>
      <c r="C211" s="43">
        <v>5.0</v>
      </c>
      <c r="D211" s="45">
        <v>105.0</v>
      </c>
      <c r="E211" s="48">
        <v>131.0</v>
      </c>
      <c r="F211" s="49">
        <v>108.0</v>
      </c>
      <c r="G211" s="55"/>
      <c r="H211" s="41">
        <f t="shared" si="17"/>
        <v>131</v>
      </c>
      <c r="I211" s="42">
        <f t="shared" si="18"/>
        <v>0</v>
      </c>
    </row>
    <row r="212" ht="15.75" customHeight="1">
      <c r="A212" s="43">
        <v>4010014.0</v>
      </c>
      <c r="B212" s="44" t="s">
        <v>213</v>
      </c>
      <c r="C212" s="43">
        <v>5.0</v>
      </c>
      <c r="D212" s="45">
        <v>105.0</v>
      </c>
      <c r="E212" s="48">
        <v>131.0</v>
      </c>
      <c r="F212" s="49">
        <v>108.0</v>
      </c>
      <c r="G212" s="55"/>
      <c r="H212" s="41">
        <f t="shared" si="17"/>
        <v>131</v>
      </c>
      <c r="I212" s="42">
        <f t="shared" si="18"/>
        <v>0</v>
      </c>
    </row>
    <row r="213" ht="15.75" customHeight="1">
      <c r="A213" s="43">
        <v>4010015.0</v>
      </c>
      <c r="B213" s="44" t="s">
        <v>214</v>
      </c>
      <c r="C213" s="43">
        <v>5.0</v>
      </c>
      <c r="D213" s="45">
        <v>105.0</v>
      </c>
      <c r="E213" s="48">
        <v>131.0</v>
      </c>
      <c r="F213" s="49">
        <v>108.0</v>
      </c>
      <c r="G213" s="55"/>
      <c r="H213" s="41">
        <f t="shared" si="17"/>
        <v>131</v>
      </c>
      <c r="I213" s="42">
        <f t="shared" si="18"/>
        <v>0</v>
      </c>
    </row>
    <row r="214" ht="15.75" customHeight="1">
      <c r="A214" s="43">
        <v>4010016.0</v>
      </c>
      <c r="B214" s="44" t="s">
        <v>215</v>
      </c>
      <c r="C214" s="43">
        <v>48.0</v>
      </c>
      <c r="D214" s="45">
        <v>48.0</v>
      </c>
      <c r="E214" s="48">
        <v>165.0</v>
      </c>
      <c r="F214" s="49">
        <v>165.0</v>
      </c>
      <c r="G214" s="55"/>
      <c r="H214" s="41">
        <f t="shared" si="17"/>
        <v>165</v>
      </c>
      <c r="I214" s="42">
        <f t="shared" si="18"/>
        <v>0</v>
      </c>
    </row>
    <row r="215" ht="15.75" customHeight="1">
      <c r="A215" s="43">
        <v>4010017.0</v>
      </c>
      <c r="B215" s="44" t="s">
        <v>216</v>
      </c>
      <c r="C215" s="43">
        <v>3.0</v>
      </c>
      <c r="D215" s="45">
        <v>48.0</v>
      </c>
      <c r="E215" s="48">
        <v>180.0</v>
      </c>
      <c r="F215" s="49">
        <v>165.0</v>
      </c>
      <c r="G215" s="55"/>
      <c r="H215" s="41">
        <f t="shared" si="17"/>
        <v>180</v>
      </c>
      <c r="I215" s="42">
        <f t="shared" si="18"/>
        <v>0</v>
      </c>
    </row>
    <row r="216" ht="15.75" customHeight="1">
      <c r="A216" s="43">
        <v>4010018.0</v>
      </c>
      <c r="B216" s="44" t="s">
        <v>217</v>
      </c>
      <c r="C216" s="43">
        <v>3.0</v>
      </c>
      <c r="D216" s="45">
        <v>48.0</v>
      </c>
      <c r="E216" s="48">
        <v>180.0</v>
      </c>
      <c r="F216" s="49">
        <v>165.0</v>
      </c>
      <c r="G216" s="55"/>
      <c r="H216" s="41">
        <f t="shared" si="17"/>
        <v>180</v>
      </c>
      <c r="I216" s="42">
        <f t="shared" si="18"/>
        <v>0</v>
      </c>
    </row>
    <row r="217" ht="15.75" customHeight="1">
      <c r="A217" s="43">
        <v>4010019.0</v>
      </c>
      <c r="B217" s="44" t="s">
        <v>218</v>
      </c>
      <c r="C217" s="43">
        <v>3.0</v>
      </c>
      <c r="D217" s="45">
        <v>48.0</v>
      </c>
      <c r="E217" s="48">
        <v>180.0</v>
      </c>
      <c r="F217" s="49">
        <v>165.0</v>
      </c>
      <c r="G217" s="55"/>
      <c r="H217" s="41">
        <f t="shared" si="17"/>
        <v>180</v>
      </c>
      <c r="I217" s="42">
        <f t="shared" si="18"/>
        <v>0</v>
      </c>
    </row>
    <row r="218" ht="15.75" customHeight="1">
      <c r="A218" s="43">
        <v>4010020.0</v>
      </c>
      <c r="B218" s="44" t="s">
        <v>219</v>
      </c>
      <c r="C218" s="43">
        <v>3.0</v>
      </c>
      <c r="D218" s="45">
        <v>48.0</v>
      </c>
      <c r="E218" s="48">
        <v>180.0</v>
      </c>
      <c r="F218" s="49">
        <v>165.0</v>
      </c>
      <c r="G218" s="40"/>
      <c r="H218" s="41">
        <f t="shared" si="17"/>
        <v>180</v>
      </c>
      <c r="I218" s="42">
        <f t="shared" si="18"/>
        <v>0</v>
      </c>
    </row>
    <row r="219" ht="15.75" customHeight="1">
      <c r="A219" s="43">
        <v>4010021.0</v>
      </c>
      <c r="B219" s="44" t="s">
        <v>220</v>
      </c>
      <c r="C219" s="43">
        <v>3.0</v>
      </c>
      <c r="D219" s="45">
        <v>48.0</v>
      </c>
      <c r="E219" s="48">
        <v>180.0</v>
      </c>
      <c r="F219" s="49">
        <v>165.0</v>
      </c>
      <c r="G219" s="40"/>
      <c r="H219" s="41">
        <f t="shared" si="17"/>
        <v>180</v>
      </c>
      <c r="I219" s="42">
        <f t="shared" si="18"/>
        <v>0</v>
      </c>
    </row>
    <row r="220" ht="15.75" customHeight="1">
      <c r="A220" s="43">
        <v>4010022.0</v>
      </c>
      <c r="B220" s="44" t="s">
        <v>221</v>
      </c>
      <c r="C220" s="43">
        <v>3.0</v>
      </c>
      <c r="D220" s="45">
        <v>48.0</v>
      </c>
      <c r="E220" s="48">
        <v>180.0</v>
      </c>
      <c r="F220" s="49">
        <v>165.0</v>
      </c>
      <c r="G220" s="55"/>
      <c r="H220" s="41">
        <f t="shared" si="17"/>
        <v>180</v>
      </c>
      <c r="I220" s="42">
        <f t="shared" si="18"/>
        <v>0</v>
      </c>
    </row>
    <row r="221" ht="15.75" customHeight="1">
      <c r="A221" s="43">
        <v>4010023.0</v>
      </c>
      <c r="B221" s="44" t="s">
        <v>222</v>
      </c>
      <c r="C221" s="43">
        <v>24.0</v>
      </c>
      <c r="D221" s="45">
        <v>24.0</v>
      </c>
      <c r="E221" s="48">
        <v>180.0</v>
      </c>
      <c r="F221" s="49">
        <v>155.0</v>
      </c>
      <c r="G221" s="55"/>
      <c r="H221" s="41">
        <f t="shared" si="17"/>
        <v>180</v>
      </c>
      <c r="I221" s="42">
        <f t="shared" si="18"/>
        <v>0</v>
      </c>
    </row>
    <row r="222" ht="15.75" customHeight="1">
      <c r="A222" s="43">
        <v>4010024.0</v>
      </c>
      <c r="B222" s="44" t="s">
        <v>223</v>
      </c>
      <c r="C222" s="43">
        <v>6.0</v>
      </c>
      <c r="D222" s="45">
        <v>18.0</v>
      </c>
      <c r="E222" s="48">
        <v>180.0</v>
      </c>
      <c r="F222" s="49">
        <v>155.0</v>
      </c>
      <c r="G222" s="40"/>
      <c r="H222" s="41">
        <f t="shared" si="17"/>
        <v>180</v>
      </c>
      <c r="I222" s="42">
        <f t="shared" si="18"/>
        <v>0</v>
      </c>
    </row>
    <row r="223" ht="15.75" customHeight="1">
      <c r="A223" s="43">
        <v>4010025.0</v>
      </c>
      <c r="B223" s="44" t="s">
        <v>224</v>
      </c>
      <c r="C223" s="43">
        <v>6.0</v>
      </c>
      <c r="D223" s="45">
        <v>18.0</v>
      </c>
      <c r="E223" s="48">
        <v>180.0</v>
      </c>
      <c r="F223" s="49">
        <v>155.0</v>
      </c>
      <c r="G223" s="40"/>
      <c r="H223" s="41">
        <f t="shared" si="17"/>
        <v>180</v>
      </c>
      <c r="I223" s="42">
        <f t="shared" si="18"/>
        <v>0</v>
      </c>
    </row>
    <row r="224" ht="15.75" customHeight="1">
      <c r="A224" s="43">
        <v>4010026.0</v>
      </c>
      <c r="B224" s="44" t="s">
        <v>225</v>
      </c>
      <c r="C224" s="43">
        <v>5.0</v>
      </c>
      <c r="D224" s="45">
        <v>20.0</v>
      </c>
      <c r="E224" s="48">
        <v>180.0</v>
      </c>
      <c r="F224" s="49">
        <v>155.0</v>
      </c>
      <c r="G224" s="40"/>
      <c r="H224" s="41">
        <f t="shared" si="17"/>
        <v>180</v>
      </c>
      <c r="I224" s="42">
        <f t="shared" si="18"/>
        <v>0</v>
      </c>
    </row>
    <row r="225" ht="15.75" customHeight="1">
      <c r="A225" s="43">
        <v>4010027.0</v>
      </c>
      <c r="B225" s="44" t="s">
        <v>226</v>
      </c>
      <c r="C225" s="43">
        <v>5.0</v>
      </c>
      <c r="D225" s="45">
        <v>20.0</v>
      </c>
      <c r="E225" s="48">
        <v>180.0</v>
      </c>
      <c r="F225" s="49">
        <v>155.0</v>
      </c>
      <c r="G225" s="55"/>
      <c r="H225" s="41">
        <f t="shared" si="17"/>
        <v>180</v>
      </c>
      <c r="I225" s="42">
        <f t="shared" si="18"/>
        <v>0</v>
      </c>
    </row>
    <row r="226" ht="15.75" customHeight="1">
      <c r="A226" s="43">
        <v>4010028.0</v>
      </c>
      <c r="B226" s="44" t="s">
        <v>227</v>
      </c>
      <c r="C226" s="43">
        <v>5.0</v>
      </c>
      <c r="D226" s="45">
        <v>20.0</v>
      </c>
      <c r="E226" s="48">
        <v>180.0</v>
      </c>
      <c r="F226" s="49">
        <v>155.0</v>
      </c>
      <c r="G226" s="55"/>
      <c r="H226" s="41">
        <f t="shared" si="17"/>
        <v>180</v>
      </c>
      <c r="I226" s="42">
        <f t="shared" si="18"/>
        <v>0</v>
      </c>
    </row>
    <row r="227" ht="15.75" customHeight="1">
      <c r="A227" s="43">
        <v>4010029.0</v>
      </c>
      <c r="B227" s="44" t="s">
        <v>228</v>
      </c>
      <c r="C227" s="43">
        <v>5.0</v>
      </c>
      <c r="D227" s="45">
        <v>20.0</v>
      </c>
      <c r="E227" s="48">
        <v>180.0</v>
      </c>
      <c r="F227" s="49">
        <v>155.0</v>
      </c>
      <c r="G227" s="55"/>
      <c r="H227" s="41">
        <f t="shared" si="17"/>
        <v>180</v>
      </c>
      <c r="I227" s="42">
        <f t="shared" si="18"/>
        <v>0</v>
      </c>
    </row>
    <row r="228" ht="15.75" customHeight="1">
      <c r="A228" s="43">
        <v>4010030.0</v>
      </c>
      <c r="B228" s="44" t="s">
        <v>229</v>
      </c>
      <c r="C228" s="43">
        <v>5.0</v>
      </c>
      <c r="D228" s="45">
        <v>20.0</v>
      </c>
      <c r="E228" s="48">
        <v>180.0</v>
      </c>
      <c r="F228" s="49">
        <v>155.0</v>
      </c>
      <c r="G228" s="55"/>
      <c r="H228" s="41">
        <f t="shared" si="17"/>
        <v>180</v>
      </c>
      <c r="I228" s="42">
        <f t="shared" si="18"/>
        <v>0</v>
      </c>
    </row>
    <row r="229" ht="15.75" customHeight="1">
      <c r="A229" s="43">
        <v>4010031.0</v>
      </c>
      <c r="B229" s="44" t="s">
        <v>230</v>
      </c>
      <c r="C229" s="43">
        <v>5.0</v>
      </c>
      <c r="D229" s="45">
        <v>20.0</v>
      </c>
      <c r="E229" s="48">
        <v>180.0</v>
      </c>
      <c r="F229" s="49">
        <v>155.0</v>
      </c>
      <c r="G229" s="55"/>
      <c r="H229" s="41">
        <f t="shared" si="17"/>
        <v>180</v>
      </c>
      <c r="I229" s="42">
        <f t="shared" si="18"/>
        <v>0</v>
      </c>
    </row>
    <row r="230" ht="15.75" customHeight="1">
      <c r="A230" s="43">
        <v>4010032.0</v>
      </c>
      <c r="B230" s="44" t="s">
        <v>231</v>
      </c>
      <c r="C230" s="43">
        <v>5.0</v>
      </c>
      <c r="D230" s="45">
        <v>20.0</v>
      </c>
      <c r="E230" s="48">
        <v>180.0</v>
      </c>
      <c r="F230" s="49">
        <v>155.0</v>
      </c>
      <c r="G230" s="55"/>
      <c r="H230" s="41">
        <f t="shared" si="17"/>
        <v>180</v>
      </c>
      <c r="I230" s="42">
        <f t="shared" si="18"/>
        <v>0</v>
      </c>
    </row>
    <row r="231" ht="15.75" customHeight="1">
      <c r="A231" s="43">
        <v>4010033.0</v>
      </c>
      <c r="B231" s="44" t="s">
        <v>232</v>
      </c>
      <c r="C231" s="43">
        <v>40.0</v>
      </c>
      <c r="D231" s="45">
        <v>40.0</v>
      </c>
      <c r="E231" s="48">
        <v>225.0</v>
      </c>
      <c r="F231" s="49">
        <v>190.0</v>
      </c>
      <c r="G231" s="40"/>
      <c r="H231" s="41">
        <f t="shared" si="17"/>
        <v>225</v>
      </c>
      <c r="I231" s="42">
        <f t="shared" si="18"/>
        <v>0</v>
      </c>
    </row>
    <row r="232" ht="15.75" customHeight="1">
      <c r="A232" s="43">
        <v>4010034.0</v>
      </c>
      <c r="B232" s="44" t="s">
        <v>233</v>
      </c>
      <c r="C232" s="43">
        <v>5.0</v>
      </c>
      <c r="D232" s="45">
        <v>40.0</v>
      </c>
      <c r="E232" s="48">
        <v>225.0</v>
      </c>
      <c r="F232" s="49">
        <v>190.0</v>
      </c>
      <c r="G232" s="40"/>
      <c r="H232" s="41">
        <f t="shared" si="17"/>
        <v>225</v>
      </c>
      <c r="I232" s="42">
        <f t="shared" si="18"/>
        <v>0</v>
      </c>
    </row>
    <row r="233" ht="15.75" customHeight="1">
      <c r="A233" s="43">
        <v>4010035.0</v>
      </c>
      <c r="B233" s="44" t="s">
        <v>234</v>
      </c>
      <c r="C233" s="43">
        <v>5.0</v>
      </c>
      <c r="D233" s="45">
        <v>40.0</v>
      </c>
      <c r="E233" s="48">
        <v>225.0</v>
      </c>
      <c r="F233" s="49">
        <v>190.0</v>
      </c>
      <c r="G233" s="40"/>
      <c r="H233" s="41">
        <f t="shared" si="17"/>
        <v>225</v>
      </c>
      <c r="I233" s="42">
        <f t="shared" si="18"/>
        <v>0</v>
      </c>
    </row>
    <row r="234" ht="15.75" customHeight="1">
      <c r="A234" s="43">
        <v>4010036.0</v>
      </c>
      <c r="B234" s="44" t="s">
        <v>235</v>
      </c>
      <c r="C234" s="43">
        <v>5.0</v>
      </c>
      <c r="D234" s="45">
        <v>40.0</v>
      </c>
      <c r="E234" s="48">
        <v>225.0</v>
      </c>
      <c r="F234" s="49">
        <v>190.0</v>
      </c>
      <c r="G234" s="40"/>
      <c r="H234" s="41">
        <f t="shared" si="17"/>
        <v>225</v>
      </c>
      <c r="I234" s="42">
        <f t="shared" si="18"/>
        <v>0</v>
      </c>
    </row>
    <row r="235" ht="15.75" customHeight="1">
      <c r="A235" s="43">
        <v>4010037.0</v>
      </c>
      <c r="B235" s="44" t="s">
        <v>236</v>
      </c>
      <c r="C235" s="43">
        <v>5.0</v>
      </c>
      <c r="D235" s="45">
        <v>40.0</v>
      </c>
      <c r="E235" s="48">
        <v>225.0</v>
      </c>
      <c r="F235" s="49">
        <v>190.0</v>
      </c>
      <c r="G235" s="40"/>
      <c r="H235" s="41">
        <f t="shared" si="17"/>
        <v>225</v>
      </c>
      <c r="I235" s="42">
        <f t="shared" si="18"/>
        <v>0</v>
      </c>
    </row>
    <row r="236" ht="15.75" customHeight="1">
      <c r="A236" s="43">
        <v>4010038.0</v>
      </c>
      <c r="B236" s="44" t="s">
        <v>237</v>
      </c>
      <c r="C236" s="43">
        <v>5.0</v>
      </c>
      <c r="D236" s="45">
        <v>40.0</v>
      </c>
      <c r="E236" s="48">
        <v>225.0</v>
      </c>
      <c r="F236" s="49">
        <v>190.0</v>
      </c>
      <c r="G236" s="40"/>
      <c r="H236" s="41">
        <f t="shared" si="17"/>
        <v>225</v>
      </c>
      <c r="I236" s="42">
        <f t="shared" si="18"/>
        <v>0</v>
      </c>
    </row>
    <row r="237" ht="15.75" customHeight="1">
      <c r="A237" s="43">
        <v>4010039.0</v>
      </c>
      <c r="B237" s="44" t="s">
        <v>238</v>
      </c>
      <c r="C237" s="43">
        <v>5.0</v>
      </c>
      <c r="D237" s="45">
        <v>40.0</v>
      </c>
      <c r="E237" s="48">
        <v>225.0</v>
      </c>
      <c r="F237" s="49">
        <v>190.0</v>
      </c>
      <c r="G237" s="40"/>
      <c r="H237" s="41">
        <f t="shared" si="17"/>
        <v>225</v>
      </c>
      <c r="I237" s="42">
        <f t="shared" si="18"/>
        <v>0</v>
      </c>
    </row>
    <row r="238" ht="15.75" customHeight="1">
      <c r="A238" s="43">
        <v>4010040.0</v>
      </c>
      <c r="B238" s="44" t="s">
        <v>239</v>
      </c>
      <c r="C238" s="43">
        <v>5.0</v>
      </c>
      <c r="D238" s="45">
        <v>40.0</v>
      </c>
      <c r="E238" s="48">
        <v>225.0</v>
      </c>
      <c r="F238" s="49">
        <v>190.0</v>
      </c>
      <c r="G238" s="40"/>
      <c r="H238" s="41">
        <f t="shared" si="17"/>
        <v>225</v>
      </c>
      <c r="I238" s="42">
        <f t="shared" si="18"/>
        <v>0</v>
      </c>
    </row>
    <row r="239" ht="15.75" customHeight="1">
      <c r="A239" s="43">
        <v>4010041.0</v>
      </c>
      <c r="B239" s="44" t="s">
        <v>240</v>
      </c>
      <c r="C239" s="43">
        <v>5.0</v>
      </c>
      <c r="D239" s="45">
        <v>40.0</v>
      </c>
      <c r="E239" s="48">
        <v>225.0</v>
      </c>
      <c r="F239" s="49">
        <v>190.0</v>
      </c>
      <c r="G239" s="40"/>
      <c r="H239" s="41">
        <f t="shared" si="17"/>
        <v>225</v>
      </c>
      <c r="I239" s="42">
        <f t="shared" si="18"/>
        <v>0</v>
      </c>
    </row>
    <row r="240" ht="15.75" customHeight="1">
      <c r="A240" s="43">
        <v>4010042.0</v>
      </c>
      <c r="B240" s="44" t="s">
        <v>241</v>
      </c>
      <c r="C240" s="43">
        <v>5.0</v>
      </c>
      <c r="D240" s="45">
        <v>40.0</v>
      </c>
      <c r="E240" s="48">
        <v>225.0</v>
      </c>
      <c r="F240" s="49">
        <v>184.8</v>
      </c>
      <c r="G240" s="40"/>
      <c r="H240" s="41">
        <f t="shared" si="17"/>
        <v>225</v>
      </c>
      <c r="I240" s="42">
        <f t="shared" si="18"/>
        <v>0</v>
      </c>
    </row>
    <row r="241" ht="15.75" customHeight="1">
      <c r="A241" s="43">
        <v>4010043.0</v>
      </c>
      <c r="B241" s="44" t="s">
        <v>242</v>
      </c>
      <c r="C241" s="43">
        <v>10.0</v>
      </c>
      <c r="D241" s="45">
        <v>10.0</v>
      </c>
      <c r="E241" s="48">
        <v>115.0</v>
      </c>
      <c r="F241" s="49">
        <v>115.0</v>
      </c>
      <c r="G241" s="55"/>
      <c r="H241" s="41">
        <f t="shared" si="17"/>
        <v>115</v>
      </c>
      <c r="I241" s="42">
        <f t="shared" si="18"/>
        <v>0</v>
      </c>
    </row>
    <row r="242" ht="15.75" customHeight="1">
      <c r="A242" s="43">
        <v>4010044.0</v>
      </c>
      <c r="B242" s="44" t="s">
        <v>243</v>
      </c>
      <c r="C242" s="43">
        <v>2.0</v>
      </c>
      <c r="D242" s="45">
        <v>10.0</v>
      </c>
      <c r="E242" s="48">
        <v>145.0</v>
      </c>
      <c r="F242" s="49">
        <v>115.0</v>
      </c>
      <c r="G242" s="55"/>
      <c r="H242" s="41">
        <f t="shared" si="17"/>
        <v>145</v>
      </c>
      <c r="I242" s="42">
        <f t="shared" si="18"/>
        <v>0</v>
      </c>
    </row>
    <row r="243" ht="15.75" customHeight="1">
      <c r="A243" s="43">
        <v>4010045.0</v>
      </c>
      <c r="B243" s="44" t="s">
        <v>244</v>
      </c>
      <c r="C243" s="43">
        <v>2.0</v>
      </c>
      <c r="D243" s="45">
        <v>10.0</v>
      </c>
      <c r="E243" s="48">
        <v>145.0</v>
      </c>
      <c r="F243" s="49">
        <v>115.0</v>
      </c>
      <c r="G243" s="55"/>
      <c r="H243" s="41">
        <f t="shared" si="17"/>
        <v>145</v>
      </c>
      <c r="I243" s="42">
        <f t="shared" si="18"/>
        <v>0</v>
      </c>
    </row>
    <row r="244" ht="15.75" customHeight="1">
      <c r="A244" s="43">
        <v>4010046.0</v>
      </c>
      <c r="B244" s="44" t="s">
        <v>245</v>
      </c>
      <c r="C244" s="43">
        <v>2.0</v>
      </c>
      <c r="D244" s="45">
        <v>10.0</v>
      </c>
      <c r="E244" s="48">
        <v>145.0</v>
      </c>
      <c r="F244" s="49">
        <v>115.0</v>
      </c>
      <c r="G244" s="55"/>
      <c r="H244" s="41">
        <f t="shared" si="17"/>
        <v>145</v>
      </c>
      <c r="I244" s="42">
        <f t="shared" si="18"/>
        <v>0</v>
      </c>
    </row>
    <row r="245" ht="15.75" customHeight="1">
      <c r="A245" s="43">
        <v>4010047.0</v>
      </c>
      <c r="B245" s="44" t="s">
        <v>246</v>
      </c>
      <c r="C245" s="43">
        <v>2.0</v>
      </c>
      <c r="D245" s="45">
        <v>10.0</v>
      </c>
      <c r="E245" s="48">
        <v>145.0</v>
      </c>
      <c r="F245" s="49">
        <v>115.0</v>
      </c>
      <c r="G245" s="55"/>
      <c r="H245" s="41">
        <f t="shared" si="17"/>
        <v>145</v>
      </c>
      <c r="I245" s="42">
        <f t="shared" si="18"/>
        <v>0</v>
      </c>
    </row>
    <row r="246" ht="15.75" customHeight="1">
      <c r="A246" s="43">
        <v>4010048.0</v>
      </c>
      <c r="B246" s="44" t="s">
        <v>247</v>
      </c>
      <c r="C246" s="43">
        <v>2.0</v>
      </c>
      <c r="D246" s="45">
        <v>10.0</v>
      </c>
      <c r="E246" s="48">
        <v>145.0</v>
      </c>
      <c r="F246" s="49">
        <v>115.0</v>
      </c>
      <c r="G246" s="40"/>
      <c r="H246" s="41">
        <f t="shared" si="17"/>
        <v>145</v>
      </c>
      <c r="I246" s="42">
        <f t="shared" si="18"/>
        <v>0</v>
      </c>
    </row>
    <row r="247" ht="15.75" customHeight="1">
      <c r="A247" s="43">
        <v>4010049.0</v>
      </c>
      <c r="B247" s="44" t="s">
        <v>248</v>
      </c>
      <c r="C247" s="43">
        <v>2.0</v>
      </c>
      <c r="D247" s="45">
        <v>10.0</v>
      </c>
      <c r="E247" s="48">
        <v>145.0</v>
      </c>
      <c r="F247" s="49">
        <v>115.0</v>
      </c>
      <c r="G247" s="40"/>
      <c r="H247" s="41">
        <f t="shared" si="17"/>
        <v>145</v>
      </c>
      <c r="I247" s="42">
        <f t="shared" si="18"/>
        <v>0</v>
      </c>
    </row>
    <row r="248" ht="15.75" customHeight="1">
      <c r="A248" s="43">
        <v>4010050.0</v>
      </c>
      <c r="B248" s="44" t="s">
        <v>249</v>
      </c>
      <c r="C248" s="43">
        <v>2.0</v>
      </c>
      <c r="D248" s="45">
        <v>10.0</v>
      </c>
      <c r="E248" s="48">
        <v>145.0</v>
      </c>
      <c r="F248" s="49">
        <v>115.0</v>
      </c>
      <c r="G248" s="40"/>
      <c r="H248" s="41">
        <f t="shared" si="17"/>
        <v>145</v>
      </c>
      <c r="I248" s="42">
        <f t="shared" si="18"/>
        <v>0</v>
      </c>
    </row>
    <row r="249" ht="15.75" customHeight="1">
      <c r="A249" s="43">
        <v>4010051.0</v>
      </c>
      <c r="B249" s="44" t="s">
        <v>250</v>
      </c>
      <c r="C249" s="43">
        <v>2.0</v>
      </c>
      <c r="D249" s="45">
        <v>10.0</v>
      </c>
      <c r="E249" s="48">
        <v>145.0</v>
      </c>
      <c r="F249" s="49">
        <v>115.0</v>
      </c>
      <c r="G249" s="40"/>
      <c r="H249" s="41">
        <f t="shared" si="17"/>
        <v>145</v>
      </c>
      <c r="I249" s="42">
        <f t="shared" si="18"/>
        <v>0</v>
      </c>
    </row>
    <row r="250" ht="15.75" customHeight="1">
      <c r="A250" s="43">
        <v>4010053.0</v>
      </c>
      <c r="B250" s="44" t="s">
        <v>251</v>
      </c>
      <c r="C250" s="43">
        <v>6.0</v>
      </c>
      <c r="D250" s="45">
        <v>12.0</v>
      </c>
      <c r="E250" s="48">
        <v>195.0</v>
      </c>
      <c r="F250" s="49">
        <v>172.01688</v>
      </c>
      <c r="G250" s="55"/>
      <c r="H250" s="41">
        <f t="shared" si="17"/>
        <v>195</v>
      </c>
      <c r="I250" s="42">
        <f t="shared" si="18"/>
        <v>0</v>
      </c>
    </row>
    <row r="251" ht="15.75" customHeight="1">
      <c r="A251" s="43">
        <v>4010054.0</v>
      </c>
      <c r="B251" s="44" t="s">
        <v>252</v>
      </c>
      <c r="C251" s="43">
        <v>6.0</v>
      </c>
      <c r="D251" s="45">
        <v>12.0</v>
      </c>
      <c r="E251" s="48">
        <v>195.0</v>
      </c>
      <c r="F251" s="49">
        <v>162.17795999999998</v>
      </c>
      <c r="G251" s="55"/>
      <c r="H251" s="41">
        <f t="shared" si="17"/>
        <v>195</v>
      </c>
      <c r="I251" s="42">
        <f t="shared" si="18"/>
        <v>0</v>
      </c>
    </row>
    <row r="252" ht="15.75" customHeight="1">
      <c r="A252" s="43">
        <v>4010055.0</v>
      </c>
      <c r="B252" s="44" t="s">
        <v>253</v>
      </c>
      <c r="C252" s="43">
        <v>6.0</v>
      </c>
      <c r="D252" s="45">
        <v>12.0</v>
      </c>
      <c r="E252" s="48">
        <v>195.0</v>
      </c>
      <c r="F252" s="49">
        <v>175.52</v>
      </c>
      <c r="G252" s="55"/>
      <c r="H252" s="41">
        <f t="shared" si="17"/>
        <v>195</v>
      </c>
      <c r="I252" s="42">
        <f t="shared" si="18"/>
        <v>0</v>
      </c>
    </row>
    <row r="253" ht="15.75" customHeight="1">
      <c r="A253" s="43">
        <v>4010056.0</v>
      </c>
      <c r="B253" s="44" t="s">
        <v>254</v>
      </c>
      <c r="C253" s="43">
        <v>6.0</v>
      </c>
      <c r="D253" s="45">
        <v>12.0</v>
      </c>
      <c r="E253" s="48">
        <v>195.0</v>
      </c>
      <c r="F253" s="49">
        <v>175.5</v>
      </c>
      <c r="G253" s="55"/>
      <c r="H253" s="41">
        <f t="shared" si="17"/>
        <v>195</v>
      </c>
      <c r="I253" s="42">
        <f t="shared" si="18"/>
        <v>0</v>
      </c>
    </row>
    <row r="254" ht="15.75" customHeight="1">
      <c r="A254" s="43">
        <v>4010057.0</v>
      </c>
      <c r="B254" s="44" t="s">
        <v>255</v>
      </c>
      <c r="C254" s="43">
        <v>12.0</v>
      </c>
      <c r="D254" s="45">
        <v>60.0</v>
      </c>
      <c r="E254" s="48">
        <v>195.0</v>
      </c>
      <c r="F254" s="49">
        <v>167.24736</v>
      </c>
      <c r="G254" s="55"/>
      <c r="H254" s="41">
        <f t="shared" si="17"/>
        <v>195</v>
      </c>
      <c r="I254" s="42">
        <f t="shared" si="18"/>
        <v>0</v>
      </c>
    </row>
    <row r="255" ht="15.75" customHeight="1">
      <c r="A255" s="147">
        <v>4020000.0</v>
      </c>
      <c r="B255" s="148" t="s">
        <v>256</v>
      </c>
      <c r="C255" s="149"/>
      <c r="D255" s="150"/>
      <c r="E255" s="151"/>
      <c r="F255" s="152"/>
      <c r="G255" s="153"/>
      <c r="H255" s="154" t="str">
        <f t="shared" si="17"/>
        <v/>
      </c>
      <c r="I255" s="155"/>
    </row>
    <row r="256" ht="15.75" customHeight="1">
      <c r="A256" s="43">
        <v>4020001.0</v>
      </c>
      <c r="B256" s="44" t="s">
        <v>257</v>
      </c>
      <c r="C256" s="43">
        <v>48.0</v>
      </c>
      <c r="D256" s="45">
        <v>48.0</v>
      </c>
      <c r="E256" s="48">
        <v>140.0</v>
      </c>
      <c r="F256" s="49">
        <v>75.0</v>
      </c>
      <c r="G256" s="55"/>
      <c r="H256" s="41">
        <f t="shared" si="17"/>
        <v>140</v>
      </c>
      <c r="I256" s="42">
        <f t="shared" ref="I256:I261" si="19">G256*H256</f>
        <v>0</v>
      </c>
    </row>
    <row r="257" ht="15.75" customHeight="1">
      <c r="A257" s="43">
        <v>4020002.0</v>
      </c>
      <c r="B257" s="44" t="s">
        <v>258</v>
      </c>
      <c r="C257" s="43">
        <v>6.0</v>
      </c>
      <c r="D257" s="45">
        <v>12.0</v>
      </c>
      <c r="E257" s="48">
        <v>165.0</v>
      </c>
      <c r="F257" s="49">
        <v>140.0</v>
      </c>
      <c r="G257" s="55"/>
      <c r="H257" s="41">
        <f t="shared" si="17"/>
        <v>165</v>
      </c>
      <c r="I257" s="42">
        <f t="shared" si="19"/>
        <v>0</v>
      </c>
    </row>
    <row r="258" ht="15.75" customHeight="1">
      <c r="A258" s="43">
        <v>4020003.0</v>
      </c>
      <c r="B258" s="44" t="s">
        <v>259</v>
      </c>
      <c r="C258" s="43">
        <v>6.0</v>
      </c>
      <c r="D258" s="45">
        <v>12.0</v>
      </c>
      <c r="E258" s="48">
        <v>165.0</v>
      </c>
      <c r="F258" s="49">
        <v>140.0</v>
      </c>
      <c r="G258" s="55"/>
      <c r="H258" s="41">
        <f t="shared" si="17"/>
        <v>165</v>
      </c>
      <c r="I258" s="42">
        <f t="shared" si="19"/>
        <v>0</v>
      </c>
    </row>
    <row r="259" ht="15.75" customHeight="1">
      <c r="A259" s="43">
        <v>4020004.0</v>
      </c>
      <c r="B259" s="44" t="s">
        <v>260</v>
      </c>
      <c r="C259" s="43">
        <v>6.0</v>
      </c>
      <c r="D259" s="45">
        <v>12.0</v>
      </c>
      <c r="E259" s="48">
        <v>165.0</v>
      </c>
      <c r="F259" s="49">
        <v>140.0</v>
      </c>
      <c r="G259" s="55"/>
      <c r="H259" s="41">
        <f t="shared" si="17"/>
        <v>165</v>
      </c>
      <c r="I259" s="42">
        <f t="shared" si="19"/>
        <v>0</v>
      </c>
    </row>
    <row r="260" ht="15.75" customHeight="1">
      <c r="A260" s="43">
        <v>4020005.0</v>
      </c>
      <c r="B260" s="44" t="s">
        <v>261</v>
      </c>
      <c r="C260" s="43">
        <v>6.0</v>
      </c>
      <c r="D260" s="45">
        <v>12.0</v>
      </c>
      <c r="E260" s="48">
        <v>165.0</v>
      </c>
      <c r="F260" s="49">
        <v>140.0</v>
      </c>
      <c r="G260" s="55"/>
      <c r="H260" s="41">
        <f t="shared" si="17"/>
        <v>165</v>
      </c>
      <c r="I260" s="42">
        <f t="shared" si="19"/>
        <v>0</v>
      </c>
    </row>
    <row r="261" ht="15.75" customHeight="1">
      <c r="A261" s="43">
        <v>4020006.0</v>
      </c>
      <c r="B261" s="44" t="s">
        <v>262</v>
      </c>
      <c r="C261" s="43">
        <v>6.0</v>
      </c>
      <c r="D261" s="45">
        <v>12.0</v>
      </c>
      <c r="E261" s="48">
        <v>160.0</v>
      </c>
      <c r="F261" s="49">
        <v>140.0</v>
      </c>
      <c r="G261" s="55"/>
      <c r="H261" s="41">
        <f t="shared" si="17"/>
        <v>160</v>
      </c>
      <c r="I261" s="42">
        <f t="shared" si="19"/>
        <v>0</v>
      </c>
    </row>
    <row r="262" ht="15.75" customHeight="1">
      <c r="A262" s="43"/>
      <c r="B262" s="44"/>
      <c r="C262" s="56"/>
      <c r="D262" s="58"/>
      <c r="E262" s="59"/>
      <c r="F262" s="60"/>
      <c r="G262" s="55"/>
      <c r="H262" s="41"/>
      <c r="I262" s="56"/>
    </row>
    <row r="263" ht="15.75" customHeight="1">
      <c r="A263" s="156">
        <v>5000000.0</v>
      </c>
      <c r="B263" s="157" t="s">
        <v>263</v>
      </c>
      <c r="C263" s="156"/>
      <c r="D263" s="158"/>
      <c r="E263" s="159"/>
      <c r="F263" s="160"/>
      <c r="G263" s="161"/>
      <c r="H263" s="162"/>
      <c r="I263" s="156"/>
    </row>
    <row r="264" ht="15.75" customHeight="1">
      <c r="A264" s="163">
        <v>5010000.0</v>
      </c>
      <c r="B264" s="164" t="s">
        <v>264</v>
      </c>
      <c r="C264" s="163"/>
      <c r="D264" s="165"/>
      <c r="E264" s="166"/>
      <c r="F264" s="167"/>
      <c r="G264" s="168"/>
      <c r="H264" s="169"/>
      <c r="I264" s="163"/>
    </row>
    <row r="265" ht="15.75" customHeight="1">
      <c r="A265" s="35">
        <v>5010001.0</v>
      </c>
      <c r="B265" s="36" t="s">
        <v>265</v>
      </c>
      <c r="C265" s="35">
        <v>5.0</v>
      </c>
      <c r="D265" s="37">
        <v>20.0</v>
      </c>
      <c r="E265" s="68">
        <v>863.94</v>
      </c>
      <c r="F265" s="69">
        <v>711.48</v>
      </c>
      <c r="G265" s="55"/>
      <c r="H265" s="41">
        <f t="shared" ref="H265:H275" si="20">IF(G265&lt;D265,E265,F265)</f>
        <v>863.94</v>
      </c>
      <c r="I265" s="42">
        <f t="shared" ref="I265:I275" si="21">G265*H265</f>
        <v>0</v>
      </c>
    </row>
    <row r="266" ht="15.75" customHeight="1">
      <c r="A266" s="43">
        <v>5010002.0</v>
      </c>
      <c r="B266" s="44" t="s">
        <v>266</v>
      </c>
      <c r="C266" s="43">
        <v>5.0</v>
      </c>
      <c r="D266" s="45">
        <v>20.0</v>
      </c>
      <c r="E266" s="48">
        <v>863.94</v>
      </c>
      <c r="F266" s="49">
        <v>711.48</v>
      </c>
      <c r="G266" s="55"/>
      <c r="H266" s="41">
        <f t="shared" si="20"/>
        <v>863.94</v>
      </c>
      <c r="I266" s="42">
        <f t="shared" si="21"/>
        <v>0</v>
      </c>
    </row>
    <row r="267" ht="15.75" customHeight="1">
      <c r="A267" s="43">
        <v>5010003.0</v>
      </c>
      <c r="B267" s="44" t="s">
        <v>267</v>
      </c>
      <c r="C267" s="43">
        <v>5.0</v>
      </c>
      <c r="D267" s="45">
        <v>20.0</v>
      </c>
      <c r="E267" s="48">
        <v>863.94</v>
      </c>
      <c r="F267" s="49">
        <v>711.48</v>
      </c>
      <c r="G267" s="55"/>
      <c r="H267" s="41">
        <f t="shared" si="20"/>
        <v>863.94</v>
      </c>
      <c r="I267" s="42">
        <f t="shared" si="21"/>
        <v>0</v>
      </c>
    </row>
    <row r="268" ht="15.75" customHeight="1">
      <c r="A268" s="43">
        <v>5010004.0</v>
      </c>
      <c r="B268" s="44" t="s">
        <v>268</v>
      </c>
      <c r="C268" s="43">
        <v>5.0</v>
      </c>
      <c r="D268" s="45">
        <v>20.0</v>
      </c>
      <c r="E268" s="48">
        <v>1098.5</v>
      </c>
      <c r="F268" s="49">
        <v>987.6</v>
      </c>
      <c r="G268" s="55"/>
      <c r="H268" s="41">
        <f t="shared" si="20"/>
        <v>1098.5</v>
      </c>
      <c r="I268" s="42">
        <f t="shared" si="21"/>
        <v>0</v>
      </c>
    </row>
    <row r="269" ht="15.75" customHeight="1">
      <c r="A269" s="43">
        <v>5010005.0</v>
      </c>
      <c r="B269" s="44" t="s">
        <v>269</v>
      </c>
      <c r="C269" s="43">
        <v>5.0</v>
      </c>
      <c r="D269" s="45">
        <v>20.0</v>
      </c>
      <c r="E269" s="48">
        <v>700.0</v>
      </c>
      <c r="F269" s="49">
        <v>470.0</v>
      </c>
      <c r="G269" s="55"/>
      <c r="H269" s="41">
        <f t="shared" si="20"/>
        <v>700</v>
      </c>
      <c r="I269" s="42">
        <f t="shared" si="21"/>
        <v>0</v>
      </c>
    </row>
    <row r="270" ht="15.75" customHeight="1">
      <c r="A270" s="43">
        <v>5010006.0</v>
      </c>
      <c r="B270" s="44" t="s">
        <v>270</v>
      </c>
      <c r="C270" s="43">
        <v>5.0</v>
      </c>
      <c r="D270" s="45">
        <v>60.0</v>
      </c>
      <c r="E270" s="48">
        <v>350.0</v>
      </c>
      <c r="F270" s="49">
        <v>350.0</v>
      </c>
      <c r="G270" s="55"/>
      <c r="H270" s="41">
        <f t="shared" si="20"/>
        <v>350</v>
      </c>
      <c r="I270" s="42">
        <f t="shared" si="21"/>
        <v>0</v>
      </c>
    </row>
    <row r="271" ht="15.75" customHeight="1">
      <c r="A271" s="43">
        <v>5010007.0</v>
      </c>
      <c r="B271" s="44" t="s">
        <v>271</v>
      </c>
      <c r="C271" s="43">
        <v>5.0</v>
      </c>
      <c r="D271" s="45">
        <v>30.0</v>
      </c>
      <c r="E271" s="48">
        <v>420.0</v>
      </c>
      <c r="F271" s="49">
        <v>400.0</v>
      </c>
      <c r="G271" s="55"/>
      <c r="H271" s="41">
        <f t="shared" si="20"/>
        <v>420</v>
      </c>
      <c r="I271" s="42">
        <f t="shared" si="21"/>
        <v>0</v>
      </c>
    </row>
    <row r="272" ht="15.75" customHeight="1">
      <c r="A272" s="43">
        <v>5010008.0</v>
      </c>
      <c r="B272" s="44" t="s">
        <v>272</v>
      </c>
      <c r="C272" s="43">
        <v>5.0</v>
      </c>
      <c r="D272" s="45">
        <v>25.0</v>
      </c>
      <c r="E272" s="48">
        <v>550.0</v>
      </c>
      <c r="F272" s="49">
        <v>500.0</v>
      </c>
      <c r="G272" s="55"/>
      <c r="H272" s="41">
        <f t="shared" si="20"/>
        <v>550</v>
      </c>
      <c r="I272" s="42">
        <f t="shared" si="21"/>
        <v>0</v>
      </c>
    </row>
    <row r="273" ht="15.75" customHeight="1">
      <c r="A273" s="43">
        <v>5010009.0</v>
      </c>
      <c r="B273" s="44" t="s">
        <v>273</v>
      </c>
      <c r="C273" s="43">
        <v>5.0</v>
      </c>
      <c r="D273" s="45">
        <v>50.0</v>
      </c>
      <c r="E273" s="48">
        <v>300.0</v>
      </c>
      <c r="F273" s="49">
        <v>300.0</v>
      </c>
      <c r="G273" s="55"/>
      <c r="H273" s="41">
        <f t="shared" si="20"/>
        <v>300</v>
      </c>
      <c r="I273" s="42">
        <f t="shared" si="21"/>
        <v>0</v>
      </c>
    </row>
    <row r="274" ht="15.75" customHeight="1">
      <c r="A274" s="43">
        <v>5010010.0</v>
      </c>
      <c r="B274" s="44" t="s">
        <v>274</v>
      </c>
      <c r="C274" s="43">
        <v>5.0</v>
      </c>
      <c r="D274" s="45">
        <v>60.0</v>
      </c>
      <c r="E274" s="48">
        <v>350.0</v>
      </c>
      <c r="F274" s="49">
        <v>350.0</v>
      </c>
      <c r="G274" s="55"/>
      <c r="H274" s="41">
        <f t="shared" si="20"/>
        <v>350</v>
      </c>
      <c r="I274" s="42">
        <f t="shared" si="21"/>
        <v>0</v>
      </c>
    </row>
    <row r="275" ht="15.75" customHeight="1">
      <c r="A275" s="43">
        <v>5010011.0</v>
      </c>
      <c r="B275" s="44" t="s">
        <v>275</v>
      </c>
      <c r="C275" s="43">
        <v>5.0</v>
      </c>
      <c r="D275" s="45">
        <v>100.0</v>
      </c>
      <c r="E275" s="48">
        <v>250.0</v>
      </c>
      <c r="F275" s="49">
        <v>250.0</v>
      </c>
      <c r="G275" s="55"/>
      <c r="H275" s="41">
        <f t="shared" si="20"/>
        <v>250</v>
      </c>
      <c r="I275" s="42">
        <f t="shared" si="21"/>
        <v>0</v>
      </c>
    </row>
    <row r="276" ht="15.75" customHeight="1">
      <c r="A276" s="56"/>
      <c r="B276" s="57"/>
      <c r="C276" s="56"/>
      <c r="D276" s="58"/>
      <c r="E276" s="59"/>
      <c r="F276" s="60"/>
      <c r="G276" s="55"/>
      <c r="H276" s="41"/>
      <c r="I276" s="56"/>
    </row>
    <row r="277" ht="15.75" customHeight="1">
      <c r="A277" s="163">
        <v>5020000.0</v>
      </c>
      <c r="B277" s="164" t="s">
        <v>276</v>
      </c>
      <c r="C277" s="163"/>
      <c r="D277" s="165"/>
      <c r="E277" s="166"/>
      <c r="F277" s="167"/>
      <c r="G277" s="168"/>
      <c r="H277" s="169"/>
      <c r="I277" s="163"/>
    </row>
    <row r="278" ht="15.75" customHeight="1">
      <c r="A278" s="35">
        <v>5020001.0</v>
      </c>
      <c r="B278" s="36" t="s">
        <v>277</v>
      </c>
      <c r="C278" s="35">
        <v>10.0</v>
      </c>
      <c r="D278" s="37">
        <v>50.0</v>
      </c>
      <c r="E278" s="68">
        <v>540.4300000000001</v>
      </c>
      <c r="F278" s="69">
        <v>445.06</v>
      </c>
      <c r="G278" s="55"/>
      <c r="H278" s="41">
        <f t="shared" ref="H278:H300" si="22">IF(G278&lt;D278,E278,F278)</f>
        <v>540.43</v>
      </c>
      <c r="I278" s="42">
        <f t="shared" ref="I278:I300" si="23">G278*H278</f>
        <v>0</v>
      </c>
    </row>
    <row r="279" ht="15.75" customHeight="1">
      <c r="A279" s="43">
        <v>5020002.0</v>
      </c>
      <c r="B279" s="44" t="s">
        <v>278</v>
      </c>
      <c r="C279" s="43">
        <v>10.0</v>
      </c>
      <c r="D279" s="45">
        <v>50.0</v>
      </c>
      <c r="E279" s="48">
        <v>540.4300000000001</v>
      </c>
      <c r="F279" s="49">
        <v>445.06</v>
      </c>
      <c r="G279" s="55"/>
      <c r="H279" s="41">
        <f t="shared" si="22"/>
        <v>540.43</v>
      </c>
      <c r="I279" s="42">
        <f t="shared" si="23"/>
        <v>0</v>
      </c>
    </row>
    <row r="280" ht="15.75" customHeight="1">
      <c r="A280" s="43">
        <v>5020003.0</v>
      </c>
      <c r="B280" s="44" t="s">
        <v>279</v>
      </c>
      <c r="C280" s="43">
        <v>10.0</v>
      </c>
      <c r="D280" s="45">
        <v>50.0</v>
      </c>
      <c r="E280" s="48">
        <v>540.4300000000001</v>
      </c>
      <c r="F280" s="49">
        <v>445.06</v>
      </c>
      <c r="G280" s="55"/>
      <c r="H280" s="41">
        <f t="shared" si="22"/>
        <v>540.43</v>
      </c>
      <c r="I280" s="42">
        <f t="shared" si="23"/>
        <v>0</v>
      </c>
    </row>
    <row r="281" ht="15.75" customHeight="1">
      <c r="A281" s="43">
        <v>5020004.0</v>
      </c>
      <c r="B281" s="44" t="s">
        <v>280</v>
      </c>
      <c r="C281" s="43">
        <v>10.0</v>
      </c>
      <c r="D281" s="45">
        <v>50.0</v>
      </c>
      <c r="E281" s="48">
        <v>540.4300000000001</v>
      </c>
      <c r="F281" s="49">
        <v>445.06</v>
      </c>
      <c r="G281" s="55"/>
      <c r="H281" s="41">
        <f t="shared" si="22"/>
        <v>540.43</v>
      </c>
      <c r="I281" s="42">
        <f t="shared" si="23"/>
        <v>0</v>
      </c>
    </row>
    <row r="282" ht="15.75" customHeight="1">
      <c r="A282" s="43">
        <v>5020005.0</v>
      </c>
      <c r="B282" s="44" t="s">
        <v>281</v>
      </c>
      <c r="C282" s="43">
        <v>5.0</v>
      </c>
      <c r="D282" s="45">
        <v>40.0</v>
      </c>
      <c r="E282" s="48">
        <v>869.0</v>
      </c>
      <c r="F282" s="49">
        <v>749.0</v>
      </c>
      <c r="G282" s="55"/>
      <c r="H282" s="41">
        <f t="shared" si="22"/>
        <v>869</v>
      </c>
      <c r="I282" s="42">
        <f t="shared" si="23"/>
        <v>0</v>
      </c>
    </row>
    <row r="283" ht="15.75" customHeight="1">
      <c r="A283" s="43">
        <v>5020006.0</v>
      </c>
      <c r="B283" s="44" t="s">
        <v>282</v>
      </c>
      <c r="C283" s="43">
        <v>10.0</v>
      </c>
      <c r="D283" s="45">
        <v>100.0</v>
      </c>
      <c r="E283" s="48">
        <v>280.0</v>
      </c>
      <c r="F283" s="49">
        <v>280.0</v>
      </c>
      <c r="G283" s="55"/>
      <c r="H283" s="41">
        <f t="shared" si="22"/>
        <v>280</v>
      </c>
      <c r="I283" s="42">
        <f t="shared" si="23"/>
        <v>0</v>
      </c>
    </row>
    <row r="284" ht="15.75" customHeight="1">
      <c r="A284" s="43">
        <v>5020007.0</v>
      </c>
      <c r="B284" s="44" t="s">
        <v>283</v>
      </c>
      <c r="C284" s="43">
        <v>10.0</v>
      </c>
      <c r="D284" s="45">
        <v>100.0</v>
      </c>
      <c r="E284" s="48">
        <v>250.0</v>
      </c>
      <c r="F284" s="49">
        <v>250.0</v>
      </c>
      <c r="G284" s="55"/>
      <c r="H284" s="41">
        <f t="shared" si="22"/>
        <v>250</v>
      </c>
      <c r="I284" s="42">
        <f t="shared" si="23"/>
        <v>0</v>
      </c>
    </row>
    <row r="285" ht="15.75" customHeight="1">
      <c r="A285" s="43">
        <v>5020008.0</v>
      </c>
      <c r="B285" s="44" t="s">
        <v>284</v>
      </c>
      <c r="C285" s="43">
        <v>10.0</v>
      </c>
      <c r="D285" s="45">
        <v>100.0</v>
      </c>
      <c r="E285" s="48">
        <v>250.0</v>
      </c>
      <c r="F285" s="49">
        <v>215.0</v>
      </c>
      <c r="G285" s="55"/>
      <c r="H285" s="41">
        <f t="shared" si="22"/>
        <v>250</v>
      </c>
      <c r="I285" s="42">
        <f t="shared" si="23"/>
        <v>0</v>
      </c>
    </row>
    <row r="286" ht="15.75" customHeight="1">
      <c r="A286" s="43">
        <v>5020009.0</v>
      </c>
      <c r="B286" s="44" t="s">
        <v>285</v>
      </c>
      <c r="C286" s="43">
        <v>10.0</v>
      </c>
      <c r="D286" s="45">
        <v>100.0</v>
      </c>
      <c r="E286" s="48">
        <v>280.0</v>
      </c>
      <c r="F286" s="49">
        <v>280.0</v>
      </c>
      <c r="G286" s="55"/>
      <c r="H286" s="41">
        <f t="shared" si="22"/>
        <v>280</v>
      </c>
      <c r="I286" s="42">
        <f t="shared" si="23"/>
        <v>0</v>
      </c>
    </row>
    <row r="287" ht="15.75" customHeight="1">
      <c r="A287" s="43">
        <v>5020010.0</v>
      </c>
      <c r="B287" s="44" t="s">
        <v>286</v>
      </c>
      <c r="C287" s="43">
        <v>20.0</v>
      </c>
      <c r="D287" s="45">
        <v>100.0</v>
      </c>
      <c r="E287" s="48">
        <v>73.0</v>
      </c>
      <c r="F287" s="49">
        <v>64.0</v>
      </c>
      <c r="G287" s="40"/>
      <c r="H287" s="41">
        <f t="shared" si="22"/>
        <v>73</v>
      </c>
      <c r="I287" s="42">
        <f t="shared" si="23"/>
        <v>0</v>
      </c>
    </row>
    <row r="288" ht="15.75" customHeight="1">
      <c r="A288" s="43">
        <v>5020011.0</v>
      </c>
      <c r="B288" s="44" t="s">
        <v>287</v>
      </c>
      <c r="C288" s="43">
        <v>10.0</v>
      </c>
      <c r="D288" s="45">
        <v>100.0</v>
      </c>
      <c r="E288" s="48">
        <v>73.0</v>
      </c>
      <c r="F288" s="49">
        <v>64.0</v>
      </c>
      <c r="G288" s="40"/>
      <c r="H288" s="41">
        <f t="shared" si="22"/>
        <v>73</v>
      </c>
      <c r="I288" s="42">
        <f t="shared" si="23"/>
        <v>0</v>
      </c>
    </row>
    <row r="289" ht="15.75" customHeight="1">
      <c r="A289" s="43">
        <v>5020012.0</v>
      </c>
      <c r="B289" s="44" t="s">
        <v>288</v>
      </c>
      <c r="C289" s="43">
        <v>10.0</v>
      </c>
      <c r="D289" s="45">
        <v>100.0</v>
      </c>
      <c r="E289" s="48">
        <v>73.0</v>
      </c>
      <c r="F289" s="49">
        <v>64.0</v>
      </c>
      <c r="G289" s="40"/>
      <c r="H289" s="41">
        <f t="shared" si="22"/>
        <v>73</v>
      </c>
      <c r="I289" s="42">
        <f t="shared" si="23"/>
        <v>0</v>
      </c>
    </row>
    <row r="290" ht="15.75" customHeight="1">
      <c r="A290" s="43">
        <v>5020013.0</v>
      </c>
      <c r="B290" s="44" t="s">
        <v>289</v>
      </c>
      <c r="C290" s="43">
        <v>10.0</v>
      </c>
      <c r="D290" s="45">
        <v>100.0</v>
      </c>
      <c r="E290" s="48">
        <v>73.0</v>
      </c>
      <c r="F290" s="49">
        <v>64.0</v>
      </c>
      <c r="G290" s="40"/>
      <c r="H290" s="41">
        <f t="shared" si="22"/>
        <v>73</v>
      </c>
      <c r="I290" s="42">
        <f t="shared" si="23"/>
        <v>0</v>
      </c>
    </row>
    <row r="291" ht="15.75" customHeight="1">
      <c r="A291" s="43">
        <v>5020014.0</v>
      </c>
      <c r="B291" s="44" t="s">
        <v>290</v>
      </c>
      <c r="C291" s="43">
        <v>10.0</v>
      </c>
      <c r="D291" s="45">
        <v>100.0</v>
      </c>
      <c r="E291" s="48">
        <v>73.0</v>
      </c>
      <c r="F291" s="49">
        <v>64.0</v>
      </c>
      <c r="G291" s="40"/>
      <c r="H291" s="41">
        <f t="shared" si="22"/>
        <v>73</v>
      </c>
      <c r="I291" s="42">
        <f t="shared" si="23"/>
        <v>0</v>
      </c>
    </row>
    <row r="292" ht="15.75" customHeight="1">
      <c r="A292" s="43">
        <v>5020015.0</v>
      </c>
      <c r="B292" s="44" t="s">
        <v>291</v>
      </c>
      <c r="C292" s="43">
        <v>5.0</v>
      </c>
      <c r="D292" s="45">
        <v>80.0</v>
      </c>
      <c r="E292" s="48">
        <v>190.0</v>
      </c>
      <c r="F292" s="49">
        <v>180.0</v>
      </c>
      <c r="G292" s="55"/>
      <c r="H292" s="41">
        <f t="shared" si="22"/>
        <v>190</v>
      </c>
      <c r="I292" s="42">
        <f t="shared" si="23"/>
        <v>0</v>
      </c>
    </row>
    <row r="293" ht="15.75" customHeight="1">
      <c r="A293" s="43">
        <v>5020016.0</v>
      </c>
      <c r="B293" s="44" t="s">
        <v>292</v>
      </c>
      <c r="C293" s="43">
        <v>5.0</v>
      </c>
      <c r="D293" s="45">
        <v>110.0</v>
      </c>
      <c r="E293" s="48">
        <v>163.0</v>
      </c>
      <c r="F293" s="49">
        <v>150.0</v>
      </c>
      <c r="G293" s="55"/>
      <c r="H293" s="41">
        <f t="shared" si="22"/>
        <v>163</v>
      </c>
      <c r="I293" s="42">
        <f t="shared" si="23"/>
        <v>0</v>
      </c>
    </row>
    <row r="294" ht="15.75" customHeight="1">
      <c r="A294" s="43">
        <v>5020017.0</v>
      </c>
      <c r="B294" s="44" t="s">
        <v>293</v>
      </c>
      <c r="C294" s="43">
        <v>20.0</v>
      </c>
      <c r="D294" s="45">
        <v>100.0</v>
      </c>
      <c r="E294" s="48">
        <v>109.6</v>
      </c>
      <c r="F294" s="49">
        <v>89.244288</v>
      </c>
      <c r="G294" s="40"/>
      <c r="H294" s="41">
        <f t="shared" si="22"/>
        <v>109.6</v>
      </c>
      <c r="I294" s="42">
        <f t="shared" si="23"/>
        <v>0</v>
      </c>
    </row>
    <row r="295" ht="15.75" customHeight="1">
      <c r="A295" s="43">
        <v>5020018.0</v>
      </c>
      <c r="B295" s="44" t="s">
        <v>294</v>
      </c>
      <c r="C295" s="43">
        <v>10.0</v>
      </c>
      <c r="D295" s="45">
        <v>100.0</v>
      </c>
      <c r="E295" s="48">
        <v>109.6</v>
      </c>
      <c r="F295" s="49">
        <v>89.244288</v>
      </c>
      <c r="G295" s="40"/>
      <c r="H295" s="41">
        <f t="shared" si="22"/>
        <v>109.6</v>
      </c>
      <c r="I295" s="42">
        <f t="shared" si="23"/>
        <v>0</v>
      </c>
    </row>
    <row r="296" ht="15.75" customHeight="1">
      <c r="A296" s="43">
        <v>5020019.0</v>
      </c>
      <c r="B296" s="44" t="s">
        <v>295</v>
      </c>
      <c r="C296" s="43">
        <v>10.0</v>
      </c>
      <c r="D296" s="45">
        <v>100.0</v>
      </c>
      <c r="E296" s="48">
        <v>109.6</v>
      </c>
      <c r="F296" s="49">
        <v>89.244288</v>
      </c>
      <c r="G296" s="40"/>
      <c r="H296" s="41">
        <f t="shared" si="22"/>
        <v>109.6</v>
      </c>
      <c r="I296" s="42">
        <f t="shared" si="23"/>
        <v>0</v>
      </c>
    </row>
    <row r="297" ht="15.75" customHeight="1">
      <c r="A297" s="43">
        <v>5020020.0</v>
      </c>
      <c r="B297" s="44" t="s">
        <v>296</v>
      </c>
      <c r="C297" s="43">
        <v>10.0</v>
      </c>
      <c r="D297" s="45">
        <v>100.0</v>
      </c>
      <c r="E297" s="48">
        <v>109.6</v>
      </c>
      <c r="F297" s="49">
        <v>89.244288</v>
      </c>
      <c r="G297" s="40"/>
      <c r="H297" s="41">
        <f t="shared" si="22"/>
        <v>109.6</v>
      </c>
      <c r="I297" s="42">
        <f t="shared" si="23"/>
        <v>0</v>
      </c>
    </row>
    <row r="298" ht="15.75" customHeight="1">
      <c r="A298" s="43">
        <v>5020021.0</v>
      </c>
      <c r="B298" s="44" t="s">
        <v>297</v>
      </c>
      <c r="C298" s="43">
        <v>10.0</v>
      </c>
      <c r="D298" s="45">
        <v>100.0</v>
      </c>
      <c r="E298" s="48">
        <v>109.6</v>
      </c>
      <c r="F298" s="49">
        <v>89.244288</v>
      </c>
      <c r="G298" s="40"/>
      <c r="H298" s="41">
        <f t="shared" si="22"/>
        <v>109.6</v>
      </c>
      <c r="I298" s="42">
        <f t="shared" si="23"/>
        <v>0</v>
      </c>
    </row>
    <row r="299" ht="15.75" customHeight="1">
      <c r="A299" s="43">
        <v>5020022.0</v>
      </c>
      <c r="B299" s="44" t="s">
        <v>298</v>
      </c>
      <c r="C299" s="43">
        <v>10.0</v>
      </c>
      <c r="D299" s="45">
        <v>60.0</v>
      </c>
      <c r="E299" s="48">
        <v>116.6982</v>
      </c>
      <c r="F299" s="49">
        <v>96.1044</v>
      </c>
      <c r="G299" s="55"/>
      <c r="H299" s="41">
        <f t="shared" si="22"/>
        <v>116.6982</v>
      </c>
      <c r="I299" s="42">
        <f t="shared" si="23"/>
        <v>0</v>
      </c>
    </row>
    <row r="300" ht="15.75" customHeight="1">
      <c r="A300" s="43">
        <v>5020023.0</v>
      </c>
      <c r="B300" s="44" t="s">
        <v>299</v>
      </c>
      <c r="C300" s="43">
        <v>5.0</v>
      </c>
      <c r="D300" s="45">
        <v>40.0</v>
      </c>
      <c r="E300" s="48">
        <v>190.0</v>
      </c>
      <c r="F300" s="49">
        <v>170.0</v>
      </c>
      <c r="G300" s="55"/>
      <c r="H300" s="41">
        <f t="shared" si="22"/>
        <v>190</v>
      </c>
      <c r="I300" s="42">
        <f t="shared" si="23"/>
        <v>0</v>
      </c>
    </row>
    <row r="301" ht="15.75" customHeight="1">
      <c r="A301" s="56"/>
      <c r="B301" s="57"/>
      <c r="C301" s="56"/>
      <c r="D301" s="58"/>
      <c r="E301" s="59"/>
      <c r="F301" s="60"/>
      <c r="G301" s="55"/>
      <c r="H301" s="41"/>
      <c r="I301" s="56"/>
    </row>
    <row r="302" ht="15.75" customHeight="1">
      <c r="A302" s="170">
        <v>6000000.0</v>
      </c>
      <c r="B302" s="171" t="s">
        <v>300</v>
      </c>
      <c r="C302" s="170"/>
      <c r="D302" s="172"/>
      <c r="E302" s="173"/>
      <c r="F302" s="174"/>
      <c r="G302" s="175"/>
      <c r="H302" s="176"/>
      <c r="I302" s="170"/>
    </row>
    <row r="303" ht="15.75" customHeight="1">
      <c r="A303" s="177">
        <v>6010000.0</v>
      </c>
      <c r="B303" s="178" t="s">
        <v>301</v>
      </c>
      <c r="C303" s="177"/>
      <c r="D303" s="179"/>
      <c r="E303" s="180"/>
      <c r="F303" s="181"/>
      <c r="G303" s="182"/>
      <c r="H303" s="183"/>
      <c r="I303" s="177"/>
    </row>
    <row r="304" ht="15.75" customHeight="1">
      <c r="A304" s="35">
        <v>6010001.0</v>
      </c>
      <c r="B304" s="36" t="s">
        <v>302</v>
      </c>
      <c r="C304" s="35">
        <v>10.0</v>
      </c>
      <c r="D304" s="37">
        <v>100.0</v>
      </c>
      <c r="E304" s="68">
        <v>165.0</v>
      </c>
      <c r="F304" s="69">
        <v>143.0016</v>
      </c>
      <c r="G304" s="40"/>
      <c r="H304" s="41">
        <f t="shared" ref="H304:H342" si="24">IF(G304&lt;D304,E304,F304)</f>
        <v>165</v>
      </c>
      <c r="I304" s="42">
        <f t="shared" ref="I304:I343" si="25">G304*H304</f>
        <v>0</v>
      </c>
    </row>
    <row r="305" ht="15.75" customHeight="1">
      <c r="A305" s="43">
        <v>6010002.0</v>
      </c>
      <c r="B305" s="44" t="s">
        <v>303</v>
      </c>
      <c r="C305" s="43">
        <v>10.0</v>
      </c>
      <c r="D305" s="45">
        <v>100.0</v>
      </c>
      <c r="E305" s="48">
        <v>175.0</v>
      </c>
      <c r="F305" s="49">
        <v>153.0564</v>
      </c>
      <c r="G305" s="40"/>
      <c r="H305" s="41">
        <f t="shared" si="24"/>
        <v>175</v>
      </c>
      <c r="I305" s="42">
        <f t="shared" si="25"/>
        <v>0</v>
      </c>
    </row>
    <row r="306" ht="15.75" customHeight="1">
      <c r="A306" s="43">
        <v>6010003.0</v>
      </c>
      <c r="B306" s="44" t="s">
        <v>304</v>
      </c>
      <c r="C306" s="43">
        <v>10.0</v>
      </c>
      <c r="D306" s="45">
        <v>120.0</v>
      </c>
      <c r="E306" s="48">
        <v>155.0</v>
      </c>
      <c r="F306" s="49">
        <v>125.55269999999999</v>
      </c>
      <c r="G306" s="40"/>
      <c r="H306" s="41">
        <f t="shared" si="24"/>
        <v>155</v>
      </c>
      <c r="I306" s="42">
        <f t="shared" si="25"/>
        <v>0</v>
      </c>
    </row>
    <row r="307" ht="15.75" customHeight="1">
      <c r="A307" s="43">
        <v>6010004.0</v>
      </c>
      <c r="B307" s="44" t="s">
        <v>305</v>
      </c>
      <c r="C307" s="43">
        <v>10.0</v>
      </c>
      <c r="D307" s="45">
        <v>100.0</v>
      </c>
      <c r="E307" s="48">
        <v>178.2</v>
      </c>
      <c r="F307" s="49">
        <v>146.57369999999997</v>
      </c>
      <c r="G307" s="40"/>
      <c r="H307" s="41">
        <f t="shared" si="24"/>
        <v>178.2</v>
      </c>
      <c r="I307" s="42">
        <f t="shared" si="25"/>
        <v>0</v>
      </c>
    </row>
    <row r="308" ht="15.75" customHeight="1">
      <c r="A308" s="43">
        <v>6010005.0</v>
      </c>
      <c r="B308" s="44" t="s">
        <v>306</v>
      </c>
      <c r="C308" s="43">
        <v>10.0</v>
      </c>
      <c r="D308" s="45">
        <v>100.0</v>
      </c>
      <c r="E308" s="48">
        <v>182.5</v>
      </c>
      <c r="F308" s="49">
        <v>149.7</v>
      </c>
      <c r="G308" s="40"/>
      <c r="H308" s="41">
        <f t="shared" si="24"/>
        <v>182.5</v>
      </c>
      <c r="I308" s="42">
        <f t="shared" si="25"/>
        <v>0</v>
      </c>
    </row>
    <row r="309" ht="15.75" customHeight="1">
      <c r="A309" s="43">
        <v>6010006.0</v>
      </c>
      <c r="B309" s="44" t="s">
        <v>307</v>
      </c>
      <c r="C309" s="43">
        <v>10.0</v>
      </c>
      <c r="D309" s="45">
        <v>100.0</v>
      </c>
      <c r="E309" s="48">
        <v>152.45684999999997</v>
      </c>
      <c r="F309" s="49">
        <v>125.55269999999999</v>
      </c>
      <c r="G309" s="40"/>
      <c r="H309" s="41">
        <f t="shared" si="24"/>
        <v>152.45685</v>
      </c>
      <c r="I309" s="42">
        <f t="shared" si="25"/>
        <v>0</v>
      </c>
    </row>
    <row r="310" ht="15.75" customHeight="1">
      <c r="A310" s="43">
        <v>6010007.0</v>
      </c>
      <c r="B310" s="44" t="s">
        <v>308</v>
      </c>
      <c r="C310" s="43">
        <v>10.0</v>
      </c>
      <c r="D310" s="45">
        <v>100.0</v>
      </c>
      <c r="E310" s="48">
        <v>195.0</v>
      </c>
      <c r="F310" s="49">
        <v>191.0118</v>
      </c>
      <c r="G310" s="40"/>
      <c r="H310" s="41">
        <f t="shared" si="24"/>
        <v>195</v>
      </c>
      <c r="I310" s="42">
        <f t="shared" si="25"/>
        <v>0</v>
      </c>
    </row>
    <row r="311" ht="15.75" customHeight="1">
      <c r="A311" s="43">
        <v>6010010.0</v>
      </c>
      <c r="B311" s="44" t="s">
        <v>309</v>
      </c>
      <c r="C311" s="43">
        <v>10.0</v>
      </c>
      <c r="D311" s="45">
        <v>100.0</v>
      </c>
      <c r="E311" s="48">
        <v>146.49495</v>
      </c>
      <c r="F311" s="49">
        <v>120.64289999999998</v>
      </c>
      <c r="G311" s="40"/>
      <c r="H311" s="41">
        <f t="shared" si="24"/>
        <v>146.49495</v>
      </c>
      <c r="I311" s="42">
        <f t="shared" si="25"/>
        <v>0</v>
      </c>
    </row>
    <row r="312" ht="15.75" customHeight="1">
      <c r="A312" s="43">
        <v>6010011.0</v>
      </c>
      <c r="B312" s="44" t="s">
        <v>310</v>
      </c>
      <c r="C312" s="43">
        <v>10.0</v>
      </c>
      <c r="D312" s="45">
        <v>100.0</v>
      </c>
      <c r="E312" s="48">
        <v>119.07378</v>
      </c>
      <c r="F312" s="49">
        <v>98.06076</v>
      </c>
      <c r="G312" s="40"/>
      <c r="H312" s="41">
        <f t="shared" si="24"/>
        <v>119.07378</v>
      </c>
      <c r="I312" s="42">
        <f t="shared" si="25"/>
        <v>0</v>
      </c>
    </row>
    <row r="313" ht="15.75" customHeight="1">
      <c r="A313" s="43">
        <v>6010012.0</v>
      </c>
      <c r="B313" s="44" t="s">
        <v>311</v>
      </c>
      <c r="C313" s="43">
        <v>10.0</v>
      </c>
      <c r="D313" s="45">
        <v>120.0</v>
      </c>
      <c r="E313" s="48">
        <v>107.0</v>
      </c>
      <c r="F313" s="49">
        <v>90.0</v>
      </c>
      <c r="G313" s="40"/>
      <c r="H313" s="41">
        <f t="shared" si="24"/>
        <v>107</v>
      </c>
      <c r="I313" s="42">
        <f t="shared" si="25"/>
        <v>0</v>
      </c>
    </row>
    <row r="314" ht="15.75" customHeight="1">
      <c r="A314" s="43" t="s">
        <v>312</v>
      </c>
      <c r="B314" s="44" t="s">
        <v>313</v>
      </c>
      <c r="C314" s="43">
        <v>10.0</v>
      </c>
      <c r="D314" s="45">
        <v>120.0</v>
      </c>
      <c r="E314" s="48">
        <v>107.0</v>
      </c>
      <c r="F314" s="49">
        <v>90.0</v>
      </c>
      <c r="G314" s="40"/>
      <c r="H314" s="41">
        <f t="shared" si="24"/>
        <v>107</v>
      </c>
      <c r="I314" s="42">
        <f t="shared" si="25"/>
        <v>0</v>
      </c>
    </row>
    <row r="315" ht="15.75" customHeight="1">
      <c r="A315" s="43">
        <v>6010013.0</v>
      </c>
      <c r="B315" s="44" t="s">
        <v>314</v>
      </c>
      <c r="C315" s="43">
        <v>10.0</v>
      </c>
      <c r="D315" s="45">
        <v>120.0</v>
      </c>
      <c r="E315" s="48">
        <v>108.5</v>
      </c>
      <c r="F315" s="49">
        <v>92.0</v>
      </c>
      <c r="G315" s="55"/>
      <c r="H315" s="41">
        <f t="shared" si="24"/>
        <v>108.5</v>
      </c>
      <c r="I315" s="42">
        <f t="shared" si="25"/>
        <v>0</v>
      </c>
    </row>
    <row r="316" ht="15.75" customHeight="1">
      <c r="A316" s="43" t="s">
        <v>315</v>
      </c>
      <c r="B316" s="44" t="s">
        <v>316</v>
      </c>
      <c r="C316" s="43">
        <v>10.0</v>
      </c>
      <c r="D316" s="45">
        <v>120.0</v>
      </c>
      <c r="E316" s="48">
        <v>108.5</v>
      </c>
      <c r="F316" s="49">
        <v>92.0</v>
      </c>
      <c r="G316" s="55"/>
      <c r="H316" s="41">
        <f t="shared" si="24"/>
        <v>108.5</v>
      </c>
      <c r="I316" s="42">
        <f t="shared" si="25"/>
        <v>0</v>
      </c>
    </row>
    <row r="317" ht="15.75" customHeight="1">
      <c r="A317" s="43">
        <v>6010014.0</v>
      </c>
      <c r="B317" s="44" t="s">
        <v>317</v>
      </c>
      <c r="C317" s="43">
        <v>10.0</v>
      </c>
      <c r="D317" s="45">
        <v>100.0</v>
      </c>
      <c r="E317" s="48">
        <v>25.0</v>
      </c>
      <c r="F317" s="49">
        <v>25.0</v>
      </c>
      <c r="G317" s="55"/>
      <c r="H317" s="41">
        <f t="shared" si="24"/>
        <v>25</v>
      </c>
      <c r="I317" s="42">
        <f t="shared" si="25"/>
        <v>0</v>
      </c>
    </row>
    <row r="318" ht="15.75" customHeight="1">
      <c r="A318" s="43">
        <v>6010015.0</v>
      </c>
      <c r="B318" s="44" t="s">
        <v>318</v>
      </c>
      <c r="C318" s="43">
        <v>10.0</v>
      </c>
      <c r="D318" s="45">
        <v>100.0</v>
      </c>
      <c r="E318" s="48">
        <v>35.0</v>
      </c>
      <c r="F318" s="49">
        <v>35.0</v>
      </c>
      <c r="G318" s="55"/>
      <c r="H318" s="41">
        <f t="shared" si="24"/>
        <v>35</v>
      </c>
      <c r="I318" s="42">
        <f t="shared" si="25"/>
        <v>0</v>
      </c>
    </row>
    <row r="319" ht="15.75" customHeight="1">
      <c r="A319" s="43">
        <v>6010016.0</v>
      </c>
      <c r="B319" s="44" t="s">
        <v>319</v>
      </c>
      <c r="C319" s="43">
        <v>20.0</v>
      </c>
      <c r="D319" s="45">
        <v>100.0</v>
      </c>
      <c r="E319" s="48">
        <v>50.0</v>
      </c>
      <c r="F319" s="49">
        <v>40.0</v>
      </c>
      <c r="G319" s="184"/>
      <c r="H319" s="41">
        <f t="shared" si="24"/>
        <v>50</v>
      </c>
      <c r="I319" s="42">
        <f t="shared" si="25"/>
        <v>0</v>
      </c>
    </row>
    <row r="320" ht="15.75" customHeight="1">
      <c r="A320" s="43">
        <v>6010017.0</v>
      </c>
      <c r="B320" s="44" t="s">
        <v>320</v>
      </c>
      <c r="C320" s="43">
        <v>20.0</v>
      </c>
      <c r="D320" s="45">
        <v>100.0</v>
      </c>
      <c r="E320" s="48">
        <v>55.0</v>
      </c>
      <c r="F320" s="49">
        <v>50.0</v>
      </c>
      <c r="G320" s="184"/>
      <c r="H320" s="41">
        <f t="shared" si="24"/>
        <v>55</v>
      </c>
      <c r="I320" s="42">
        <f t="shared" si="25"/>
        <v>0</v>
      </c>
    </row>
    <row r="321" ht="15.75" customHeight="1">
      <c r="A321" s="43">
        <v>6010018.0</v>
      </c>
      <c r="B321" s="44" t="s">
        <v>321</v>
      </c>
      <c r="C321" s="43">
        <v>20.0</v>
      </c>
      <c r="D321" s="45">
        <v>100.0</v>
      </c>
      <c r="E321" s="48">
        <v>50.0</v>
      </c>
      <c r="F321" s="49">
        <v>40.0</v>
      </c>
      <c r="G321" s="55"/>
      <c r="H321" s="41">
        <f t="shared" si="24"/>
        <v>50</v>
      </c>
      <c r="I321" s="42">
        <f t="shared" si="25"/>
        <v>0</v>
      </c>
    </row>
    <row r="322" ht="15.75" customHeight="1">
      <c r="A322" s="43">
        <v>6010019.0</v>
      </c>
      <c r="B322" s="44" t="s">
        <v>322</v>
      </c>
      <c r="C322" s="43">
        <v>20.0</v>
      </c>
      <c r="D322" s="45">
        <v>100.0</v>
      </c>
      <c r="E322" s="48">
        <v>50.0</v>
      </c>
      <c r="F322" s="49">
        <v>40.0</v>
      </c>
      <c r="G322" s="55"/>
      <c r="H322" s="41">
        <f t="shared" si="24"/>
        <v>50</v>
      </c>
      <c r="I322" s="42">
        <f t="shared" si="25"/>
        <v>0</v>
      </c>
    </row>
    <row r="323" ht="15.75" customHeight="1">
      <c r="A323" s="43">
        <v>6010020.0</v>
      </c>
      <c r="B323" s="44" t="s">
        <v>323</v>
      </c>
      <c r="C323" s="43">
        <v>10.0</v>
      </c>
      <c r="D323" s="45">
        <v>100.0</v>
      </c>
      <c r="E323" s="48">
        <v>65.0</v>
      </c>
      <c r="F323" s="49">
        <v>55.0</v>
      </c>
      <c r="G323" s="55"/>
      <c r="H323" s="41">
        <f t="shared" si="24"/>
        <v>65</v>
      </c>
      <c r="I323" s="42">
        <f t="shared" si="25"/>
        <v>0</v>
      </c>
    </row>
    <row r="324" ht="15.75" customHeight="1">
      <c r="A324" s="43">
        <v>6010021.0</v>
      </c>
      <c r="B324" s="44" t="s">
        <v>324</v>
      </c>
      <c r="C324" s="43">
        <v>10.0</v>
      </c>
      <c r="D324" s="45">
        <v>100.0</v>
      </c>
      <c r="E324" s="48">
        <v>165.0</v>
      </c>
      <c r="F324" s="49">
        <v>110.0</v>
      </c>
      <c r="G324" s="55"/>
      <c r="H324" s="41">
        <f t="shared" si="24"/>
        <v>165</v>
      </c>
      <c r="I324" s="42">
        <f t="shared" si="25"/>
        <v>0</v>
      </c>
    </row>
    <row r="325" ht="15.75" customHeight="1">
      <c r="A325" s="43">
        <v>6010022.0</v>
      </c>
      <c r="B325" s="44" t="s">
        <v>325</v>
      </c>
      <c r="C325" s="43">
        <v>10.0</v>
      </c>
      <c r="D325" s="45">
        <v>100.0</v>
      </c>
      <c r="E325" s="48">
        <v>50.0</v>
      </c>
      <c r="F325" s="49">
        <v>40.0</v>
      </c>
      <c r="G325" s="55"/>
      <c r="H325" s="41">
        <f t="shared" si="24"/>
        <v>50</v>
      </c>
      <c r="I325" s="42">
        <f t="shared" si="25"/>
        <v>0</v>
      </c>
    </row>
    <row r="326" ht="15.75" customHeight="1">
      <c r="A326" s="43">
        <v>6010023.0</v>
      </c>
      <c r="B326" s="44" t="s">
        <v>326</v>
      </c>
      <c r="C326" s="43">
        <v>10.0</v>
      </c>
      <c r="D326" s="45">
        <v>100.0</v>
      </c>
      <c r="E326" s="48">
        <v>100.0</v>
      </c>
      <c r="F326" s="49">
        <v>70.0</v>
      </c>
      <c r="G326" s="55"/>
      <c r="H326" s="41">
        <f t="shared" si="24"/>
        <v>100</v>
      </c>
      <c r="I326" s="42">
        <f t="shared" si="25"/>
        <v>0</v>
      </c>
    </row>
    <row r="327" ht="15.75" customHeight="1">
      <c r="A327" s="43">
        <v>6010024.0</v>
      </c>
      <c r="B327" s="44" t="s">
        <v>327</v>
      </c>
      <c r="C327" s="43">
        <v>20.0</v>
      </c>
      <c r="D327" s="45">
        <v>100.0</v>
      </c>
      <c r="E327" s="48">
        <v>55.0</v>
      </c>
      <c r="F327" s="49">
        <v>45.0</v>
      </c>
      <c r="G327" s="55"/>
      <c r="H327" s="41">
        <f t="shared" si="24"/>
        <v>55</v>
      </c>
      <c r="I327" s="42">
        <f t="shared" si="25"/>
        <v>0</v>
      </c>
    </row>
    <row r="328" ht="15.75" customHeight="1">
      <c r="A328" s="43">
        <v>6010025.0</v>
      </c>
      <c r="B328" s="44" t="s">
        <v>328</v>
      </c>
      <c r="C328" s="43">
        <v>10.0</v>
      </c>
      <c r="D328" s="45">
        <v>100.0</v>
      </c>
      <c r="E328" s="48">
        <v>68.0</v>
      </c>
      <c r="F328" s="49">
        <v>60.0</v>
      </c>
      <c r="G328" s="55"/>
      <c r="H328" s="41">
        <f t="shared" si="24"/>
        <v>68</v>
      </c>
      <c r="I328" s="42">
        <f t="shared" si="25"/>
        <v>0</v>
      </c>
    </row>
    <row r="329" ht="15.75" customHeight="1">
      <c r="A329" s="43">
        <v>6010026.0</v>
      </c>
      <c r="B329" s="44" t="s">
        <v>329</v>
      </c>
      <c r="C329" s="43">
        <v>10.0</v>
      </c>
      <c r="D329" s="45">
        <v>100.0</v>
      </c>
      <c r="E329" s="48">
        <v>68.0</v>
      </c>
      <c r="F329" s="49">
        <v>60.0</v>
      </c>
      <c r="G329" s="55"/>
      <c r="H329" s="41">
        <f t="shared" si="24"/>
        <v>68</v>
      </c>
      <c r="I329" s="42">
        <f t="shared" si="25"/>
        <v>0</v>
      </c>
    </row>
    <row r="330" ht="15.75" customHeight="1">
      <c r="A330" s="43">
        <v>6010027.0</v>
      </c>
      <c r="B330" s="44" t="s">
        <v>330</v>
      </c>
      <c r="C330" s="43">
        <v>10.0</v>
      </c>
      <c r="D330" s="45">
        <v>100.0</v>
      </c>
      <c r="E330" s="48">
        <v>65.0</v>
      </c>
      <c r="F330" s="49">
        <v>55.0</v>
      </c>
      <c r="G330" s="55"/>
      <c r="H330" s="41">
        <f t="shared" si="24"/>
        <v>65</v>
      </c>
      <c r="I330" s="42">
        <f t="shared" si="25"/>
        <v>0</v>
      </c>
    </row>
    <row r="331" ht="15.75" customHeight="1">
      <c r="A331" s="43">
        <v>6010028.0</v>
      </c>
      <c r="B331" s="44" t="s">
        <v>331</v>
      </c>
      <c r="C331" s="43">
        <v>10.0</v>
      </c>
      <c r="D331" s="45">
        <v>100.0</v>
      </c>
      <c r="E331" s="48">
        <v>100.0</v>
      </c>
      <c r="F331" s="49">
        <v>89.0</v>
      </c>
      <c r="G331" s="55"/>
      <c r="H331" s="41">
        <f t="shared" si="24"/>
        <v>100</v>
      </c>
      <c r="I331" s="42">
        <f t="shared" si="25"/>
        <v>0</v>
      </c>
    </row>
    <row r="332" ht="15.75" customHeight="1">
      <c r="A332" s="43">
        <v>6010029.0</v>
      </c>
      <c r="B332" s="44" t="s">
        <v>332</v>
      </c>
      <c r="C332" s="43">
        <v>10.0</v>
      </c>
      <c r="D332" s="45">
        <v>100.0</v>
      </c>
      <c r="E332" s="48">
        <v>100.0</v>
      </c>
      <c r="F332" s="49">
        <v>89.0</v>
      </c>
      <c r="G332" s="55"/>
      <c r="H332" s="41">
        <f t="shared" si="24"/>
        <v>100</v>
      </c>
      <c r="I332" s="42">
        <f t="shared" si="25"/>
        <v>0</v>
      </c>
    </row>
    <row r="333" ht="15.75" customHeight="1">
      <c r="A333" s="43">
        <v>6010030.0</v>
      </c>
      <c r="B333" s="44" t="s">
        <v>333</v>
      </c>
      <c r="C333" s="43">
        <v>10.0</v>
      </c>
      <c r="D333" s="45">
        <v>100.0</v>
      </c>
      <c r="E333" s="48">
        <v>100.0</v>
      </c>
      <c r="F333" s="49">
        <v>89.0</v>
      </c>
      <c r="G333" s="55"/>
      <c r="H333" s="41">
        <f t="shared" si="24"/>
        <v>100</v>
      </c>
      <c r="I333" s="42">
        <f t="shared" si="25"/>
        <v>0</v>
      </c>
    </row>
    <row r="334" ht="15.75" customHeight="1">
      <c r="A334" s="43">
        <v>6010031.0</v>
      </c>
      <c r="B334" s="44" t="s">
        <v>334</v>
      </c>
      <c r="C334" s="43">
        <v>10.0</v>
      </c>
      <c r="D334" s="45">
        <v>100.0</v>
      </c>
      <c r="E334" s="48">
        <v>100.0</v>
      </c>
      <c r="F334" s="49">
        <v>89.0</v>
      </c>
      <c r="G334" s="55"/>
      <c r="H334" s="41">
        <f t="shared" si="24"/>
        <v>100</v>
      </c>
      <c r="I334" s="42">
        <f t="shared" si="25"/>
        <v>0</v>
      </c>
    </row>
    <row r="335" ht="15.75" customHeight="1">
      <c r="A335" s="43">
        <v>6010032.0</v>
      </c>
      <c r="B335" s="44" t="s">
        <v>335</v>
      </c>
      <c r="C335" s="43">
        <v>10.0</v>
      </c>
      <c r="D335" s="45">
        <v>50.0</v>
      </c>
      <c r="E335" s="48">
        <v>65.8</v>
      </c>
      <c r="F335" s="49">
        <v>57.3</v>
      </c>
      <c r="G335" s="55"/>
      <c r="H335" s="41">
        <f t="shared" si="24"/>
        <v>65.8</v>
      </c>
      <c r="I335" s="42">
        <f t="shared" si="25"/>
        <v>0</v>
      </c>
    </row>
    <row r="336" ht="15.75" customHeight="1">
      <c r="A336" s="43">
        <v>6010033.0</v>
      </c>
      <c r="B336" s="44" t="s">
        <v>336</v>
      </c>
      <c r="C336" s="43">
        <v>10.0</v>
      </c>
      <c r="D336" s="45">
        <v>100.0</v>
      </c>
      <c r="E336" s="48">
        <v>153.0</v>
      </c>
      <c r="F336" s="49">
        <v>138.0</v>
      </c>
      <c r="G336" s="55"/>
      <c r="H336" s="41">
        <f t="shared" si="24"/>
        <v>153</v>
      </c>
      <c r="I336" s="42">
        <f t="shared" si="25"/>
        <v>0</v>
      </c>
    </row>
    <row r="337" ht="15.75" customHeight="1">
      <c r="A337" s="43">
        <v>6010036.0</v>
      </c>
      <c r="B337" s="44" t="s">
        <v>337</v>
      </c>
      <c r="C337" s="43">
        <v>30.0</v>
      </c>
      <c r="D337" s="45">
        <v>150.0</v>
      </c>
      <c r="E337" s="48">
        <v>39.8</v>
      </c>
      <c r="F337" s="49">
        <v>33.7</v>
      </c>
      <c r="G337" s="55"/>
      <c r="H337" s="41">
        <f t="shared" si="24"/>
        <v>39.8</v>
      </c>
      <c r="I337" s="42">
        <f t="shared" si="25"/>
        <v>0</v>
      </c>
    </row>
    <row r="338" ht="15.75" customHeight="1">
      <c r="A338" s="43">
        <v>6010037.0</v>
      </c>
      <c r="B338" s="44" t="s">
        <v>338</v>
      </c>
      <c r="C338" s="43">
        <v>10.0</v>
      </c>
      <c r="D338" s="45">
        <v>100.0</v>
      </c>
      <c r="E338" s="48">
        <v>99.0</v>
      </c>
      <c r="F338" s="49">
        <v>84.0</v>
      </c>
      <c r="G338" s="55"/>
      <c r="H338" s="41">
        <f t="shared" si="24"/>
        <v>99</v>
      </c>
      <c r="I338" s="42">
        <f t="shared" si="25"/>
        <v>0</v>
      </c>
    </row>
    <row r="339" ht="15.75" customHeight="1">
      <c r="A339" s="43">
        <v>6010038.0</v>
      </c>
      <c r="B339" s="44" t="s">
        <v>339</v>
      </c>
      <c r="C339" s="43">
        <v>10.0</v>
      </c>
      <c r="D339" s="45">
        <v>100.0</v>
      </c>
      <c r="E339" s="48">
        <v>99.0</v>
      </c>
      <c r="F339" s="49">
        <v>84.0</v>
      </c>
      <c r="G339" s="55"/>
      <c r="H339" s="41">
        <f t="shared" si="24"/>
        <v>99</v>
      </c>
      <c r="I339" s="42">
        <f t="shared" si="25"/>
        <v>0</v>
      </c>
    </row>
    <row r="340" ht="15.75" customHeight="1">
      <c r="A340" s="43">
        <v>6010039.0</v>
      </c>
      <c r="B340" s="44" t="s">
        <v>340</v>
      </c>
      <c r="C340" s="43">
        <v>10.0</v>
      </c>
      <c r="D340" s="45">
        <v>100.0</v>
      </c>
      <c r="E340" s="48">
        <v>99.0</v>
      </c>
      <c r="F340" s="49">
        <v>84.0</v>
      </c>
      <c r="G340" s="55"/>
      <c r="H340" s="41">
        <f t="shared" si="24"/>
        <v>99</v>
      </c>
      <c r="I340" s="42">
        <f t="shared" si="25"/>
        <v>0</v>
      </c>
    </row>
    <row r="341" ht="15.75" customHeight="1">
      <c r="A341" s="43">
        <v>6010040.0</v>
      </c>
      <c r="B341" s="44" t="s">
        <v>341</v>
      </c>
      <c r="C341" s="43">
        <v>10.0</v>
      </c>
      <c r="D341" s="45">
        <v>100.0</v>
      </c>
      <c r="E341" s="48">
        <v>99.0</v>
      </c>
      <c r="F341" s="49">
        <v>84.0</v>
      </c>
      <c r="G341" s="55"/>
      <c r="H341" s="41">
        <f t="shared" si="24"/>
        <v>99</v>
      </c>
      <c r="I341" s="42">
        <f t="shared" si="25"/>
        <v>0</v>
      </c>
    </row>
    <row r="342" ht="15.75" customHeight="1">
      <c r="A342" s="43">
        <v>6010041.0</v>
      </c>
      <c r="B342" s="44" t="s">
        <v>342</v>
      </c>
      <c r="C342" s="43">
        <v>30.0</v>
      </c>
      <c r="D342" s="45">
        <v>150.0</v>
      </c>
      <c r="E342" s="48">
        <v>39.8</v>
      </c>
      <c r="F342" s="49">
        <v>33.7</v>
      </c>
      <c r="G342" s="184"/>
      <c r="H342" s="41">
        <f t="shared" si="24"/>
        <v>39.8</v>
      </c>
      <c r="I342" s="42">
        <f t="shared" si="25"/>
        <v>0</v>
      </c>
    </row>
    <row r="343" ht="15.75" customHeight="1">
      <c r="A343" s="43"/>
      <c r="B343" s="44"/>
      <c r="C343" s="56"/>
      <c r="D343" s="58"/>
      <c r="E343" s="59"/>
      <c r="F343" s="60"/>
      <c r="G343" s="55"/>
      <c r="H343" s="41"/>
      <c r="I343" s="42">
        <f t="shared" si="25"/>
        <v>0</v>
      </c>
    </row>
    <row r="344" ht="15.75" customHeight="1">
      <c r="A344" s="177">
        <v>6020000.0</v>
      </c>
      <c r="B344" s="178" t="s">
        <v>343</v>
      </c>
      <c r="C344" s="177"/>
      <c r="D344" s="179"/>
      <c r="E344" s="180"/>
      <c r="F344" s="181"/>
      <c r="G344" s="182"/>
      <c r="H344" s="183"/>
      <c r="I344" s="183"/>
    </row>
    <row r="345" ht="15.75" customHeight="1">
      <c r="A345" s="35">
        <v>6020001.0</v>
      </c>
      <c r="B345" s="36" t="s">
        <v>344</v>
      </c>
      <c r="C345" s="35">
        <v>10.0</v>
      </c>
      <c r="D345" s="37">
        <v>50.0</v>
      </c>
      <c r="E345" s="68">
        <v>168.0</v>
      </c>
      <c r="F345" s="69">
        <v>146.0</v>
      </c>
      <c r="G345" s="40"/>
      <c r="H345" s="41">
        <f t="shared" ref="H345:H405" si="26">IF(G345&lt;D345,E345,F345)</f>
        <v>168</v>
      </c>
      <c r="I345" s="42">
        <f t="shared" ref="I345:I405" si="27">G345*H345</f>
        <v>0</v>
      </c>
    </row>
    <row r="346" ht="15.75" customHeight="1">
      <c r="A346" s="43">
        <v>6020002.0</v>
      </c>
      <c r="B346" s="44" t="s">
        <v>345</v>
      </c>
      <c r="C346" s="43">
        <v>10.0</v>
      </c>
      <c r="D346" s="45">
        <v>50.0</v>
      </c>
      <c r="E346" s="48">
        <v>178.0</v>
      </c>
      <c r="F346" s="49">
        <v>156.0564</v>
      </c>
      <c r="G346" s="40"/>
      <c r="H346" s="41">
        <f t="shared" si="26"/>
        <v>178</v>
      </c>
      <c r="I346" s="42">
        <f t="shared" si="27"/>
        <v>0</v>
      </c>
    </row>
    <row r="347" ht="15.75" customHeight="1">
      <c r="A347" s="43">
        <v>6020003.0</v>
      </c>
      <c r="B347" s="44" t="s">
        <v>346</v>
      </c>
      <c r="C347" s="43">
        <v>10.0</v>
      </c>
      <c r="D347" s="45">
        <v>60.0</v>
      </c>
      <c r="E347" s="48">
        <v>158.0</v>
      </c>
      <c r="F347" s="49">
        <v>128.6</v>
      </c>
      <c r="G347" s="40"/>
      <c r="H347" s="41">
        <f t="shared" si="26"/>
        <v>158</v>
      </c>
      <c r="I347" s="42">
        <f t="shared" si="27"/>
        <v>0</v>
      </c>
    </row>
    <row r="348" ht="15.75" customHeight="1">
      <c r="A348" s="43">
        <v>6020004.0</v>
      </c>
      <c r="B348" s="44" t="s">
        <v>347</v>
      </c>
      <c r="C348" s="43">
        <v>10.0</v>
      </c>
      <c r="D348" s="45">
        <v>50.0</v>
      </c>
      <c r="E348" s="48">
        <v>180.0</v>
      </c>
      <c r="F348" s="49">
        <v>149.5137</v>
      </c>
      <c r="G348" s="40"/>
      <c r="H348" s="41">
        <f t="shared" si="26"/>
        <v>180</v>
      </c>
      <c r="I348" s="42">
        <f t="shared" si="27"/>
        <v>0</v>
      </c>
    </row>
    <row r="349" ht="15.75" customHeight="1">
      <c r="A349" s="43">
        <v>6020005.0</v>
      </c>
      <c r="B349" s="44" t="s">
        <v>348</v>
      </c>
      <c r="C349" s="43">
        <v>10.0</v>
      </c>
      <c r="D349" s="45">
        <v>50.0</v>
      </c>
      <c r="E349" s="48">
        <v>185.5</v>
      </c>
      <c r="F349" s="49">
        <v>152.7</v>
      </c>
      <c r="G349" s="40"/>
      <c r="H349" s="41">
        <f t="shared" si="26"/>
        <v>185.5</v>
      </c>
      <c r="I349" s="42">
        <f t="shared" si="27"/>
        <v>0</v>
      </c>
    </row>
    <row r="350" ht="15.75" customHeight="1">
      <c r="A350" s="43">
        <v>6020006.0</v>
      </c>
      <c r="B350" s="44" t="s">
        <v>349</v>
      </c>
      <c r="C350" s="43">
        <v>10.0</v>
      </c>
      <c r="D350" s="45">
        <v>60.0</v>
      </c>
      <c r="E350" s="48">
        <v>156.02685</v>
      </c>
      <c r="F350" s="49">
        <v>128.49269999999999</v>
      </c>
      <c r="G350" s="40"/>
      <c r="H350" s="41">
        <f t="shared" si="26"/>
        <v>156.02685</v>
      </c>
      <c r="I350" s="42">
        <f t="shared" si="27"/>
        <v>0</v>
      </c>
    </row>
    <row r="351" ht="15.75" customHeight="1">
      <c r="A351" s="43">
        <v>6020007.0</v>
      </c>
      <c r="B351" s="44" t="s">
        <v>350</v>
      </c>
      <c r="C351" s="43">
        <v>10.0</v>
      </c>
      <c r="D351" s="45">
        <v>50.0</v>
      </c>
      <c r="E351" s="48">
        <v>197.0</v>
      </c>
      <c r="F351" s="49">
        <v>193.9518</v>
      </c>
      <c r="G351" s="40"/>
      <c r="H351" s="41">
        <f t="shared" si="26"/>
        <v>197</v>
      </c>
      <c r="I351" s="42">
        <f t="shared" si="27"/>
        <v>0</v>
      </c>
    </row>
    <row r="352" ht="15.75" customHeight="1">
      <c r="A352" s="43">
        <v>6020008.0</v>
      </c>
      <c r="B352" s="44" t="s">
        <v>351</v>
      </c>
      <c r="C352" s="43">
        <v>10.0</v>
      </c>
      <c r="D352" s="45">
        <v>50.0</v>
      </c>
      <c r="E352" s="48">
        <v>122.0</v>
      </c>
      <c r="F352" s="49">
        <v>93.34499999999998</v>
      </c>
      <c r="G352" s="40"/>
      <c r="H352" s="41">
        <f t="shared" si="26"/>
        <v>122</v>
      </c>
      <c r="I352" s="42">
        <f t="shared" si="27"/>
        <v>0</v>
      </c>
    </row>
    <row r="353" ht="15.75" customHeight="1">
      <c r="A353" s="43">
        <v>6020009.0</v>
      </c>
      <c r="B353" s="44" t="s">
        <v>352</v>
      </c>
      <c r="C353" s="43">
        <v>10.0</v>
      </c>
      <c r="D353" s="45">
        <v>50.0</v>
      </c>
      <c r="E353" s="48">
        <v>122.0</v>
      </c>
      <c r="F353" s="49">
        <v>96.68189999999998</v>
      </c>
      <c r="G353" s="40"/>
      <c r="H353" s="41">
        <f t="shared" si="26"/>
        <v>122</v>
      </c>
      <c r="I353" s="42">
        <f t="shared" si="27"/>
        <v>0</v>
      </c>
    </row>
    <row r="354" ht="15.75" customHeight="1">
      <c r="A354" s="43">
        <v>6020010.0</v>
      </c>
      <c r="B354" s="44" t="s">
        <v>353</v>
      </c>
      <c r="C354" s="43">
        <v>10.0</v>
      </c>
      <c r="D354" s="45">
        <v>50.0</v>
      </c>
      <c r="E354" s="48">
        <v>141.65045999999998</v>
      </c>
      <c r="F354" s="49">
        <v>116.65331999999998</v>
      </c>
      <c r="G354" s="40"/>
      <c r="H354" s="41">
        <f t="shared" si="26"/>
        <v>141.65046</v>
      </c>
      <c r="I354" s="42">
        <f t="shared" si="27"/>
        <v>0</v>
      </c>
    </row>
    <row r="355" ht="15.75" customHeight="1">
      <c r="A355" s="43">
        <v>6020011.0</v>
      </c>
      <c r="B355" s="44" t="s">
        <v>354</v>
      </c>
      <c r="C355" s="43">
        <v>10.0</v>
      </c>
      <c r="D355" s="45">
        <v>50.0</v>
      </c>
      <c r="E355" s="48">
        <v>125.49978</v>
      </c>
      <c r="F355" s="49">
        <v>103.35276</v>
      </c>
      <c r="G355" s="40"/>
      <c r="H355" s="41">
        <f t="shared" si="26"/>
        <v>125.49978</v>
      </c>
      <c r="I355" s="42">
        <f t="shared" si="27"/>
        <v>0</v>
      </c>
    </row>
    <row r="356" ht="15.75" customHeight="1">
      <c r="A356" s="43">
        <v>6020012.0</v>
      </c>
      <c r="B356" s="44" t="s">
        <v>355</v>
      </c>
      <c r="C356" s="43">
        <v>10.0</v>
      </c>
      <c r="D356" s="45">
        <v>60.0</v>
      </c>
      <c r="E356" s="48">
        <v>195.0</v>
      </c>
      <c r="F356" s="49">
        <v>182.2506</v>
      </c>
      <c r="G356" s="40"/>
      <c r="H356" s="41">
        <f t="shared" si="26"/>
        <v>195</v>
      </c>
      <c r="I356" s="42">
        <f t="shared" si="27"/>
        <v>0</v>
      </c>
    </row>
    <row r="357" ht="15.75" customHeight="1">
      <c r="A357" s="43">
        <v>6020013.0</v>
      </c>
      <c r="B357" s="44" t="s">
        <v>356</v>
      </c>
      <c r="C357" s="43">
        <v>10.0</v>
      </c>
      <c r="D357" s="45">
        <v>60.0</v>
      </c>
      <c r="E357" s="48">
        <v>175.0</v>
      </c>
      <c r="F357" s="49">
        <v>153.5562</v>
      </c>
      <c r="G357" s="40"/>
      <c r="H357" s="41">
        <f t="shared" si="26"/>
        <v>175</v>
      </c>
      <c r="I357" s="42">
        <f t="shared" si="27"/>
        <v>0</v>
      </c>
    </row>
    <row r="358" ht="15.75" customHeight="1">
      <c r="A358" s="43">
        <v>6020014.0</v>
      </c>
      <c r="B358" s="44" t="s">
        <v>357</v>
      </c>
      <c r="C358" s="43">
        <v>10.0</v>
      </c>
      <c r="D358" s="45">
        <v>50.0</v>
      </c>
      <c r="E358" s="48">
        <v>125.49978</v>
      </c>
      <c r="F358" s="49">
        <v>103.35276</v>
      </c>
      <c r="G358" s="40"/>
      <c r="H358" s="41">
        <f t="shared" si="26"/>
        <v>125.49978</v>
      </c>
      <c r="I358" s="42">
        <f t="shared" si="27"/>
        <v>0</v>
      </c>
    </row>
    <row r="359" ht="15.75" customHeight="1">
      <c r="A359" s="43">
        <v>6020015.0</v>
      </c>
      <c r="B359" s="44" t="s">
        <v>358</v>
      </c>
      <c r="C359" s="43">
        <v>10.0</v>
      </c>
      <c r="D359" s="45">
        <v>50.0</v>
      </c>
      <c r="E359" s="48">
        <v>125.49978</v>
      </c>
      <c r="F359" s="49">
        <v>103.35276</v>
      </c>
      <c r="G359" s="40"/>
      <c r="H359" s="41">
        <f t="shared" si="26"/>
        <v>125.49978</v>
      </c>
      <c r="I359" s="42">
        <f t="shared" si="27"/>
        <v>0</v>
      </c>
    </row>
    <row r="360" ht="15.75" customHeight="1">
      <c r="A360" s="43">
        <v>6020016.0</v>
      </c>
      <c r="B360" s="44" t="s">
        <v>359</v>
      </c>
      <c r="C360" s="43">
        <v>10.0</v>
      </c>
      <c r="D360" s="45">
        <v>30.0</v>
      </c>
      <c r="E360" s="48">
        <v>145.0</v>
      </c>
      <c r="F360" s="49">
        <v>116.39460000000001</v>
      </c>
      <c r="G360" s="40"/>
      <c r="H360" s="41">
        <f t="shared" si="26"/>
        <v>145</v>
      </c>
      <c r="I360" s="42">
        <f t="shared" si="27"/>
        <v>0</v>
      </c>
    </row>
    <row r="361" ht="15.75" customHeight="1">
      <c r="A361" s="43">
        <v>6020017.0</v>
      </c>
      <c r="B361" s="44" t="s">
        <v>360</v>
      </c>
      <c r="C361" s="43">
        <v>10.0</v>
      </c>
      <c r="D361" s="45">
        <v>70.0</v>
      </c>
      <c r="E361" s="48">
        <v>160.0</v>
      </c>
      <c r="F361" s="49">
        <v>141.04649999999998</v>
      </c>
      <c r="G361" s="40"/>
      <c r="H361" s="41">
        <f t="shared" si="26"/>
        <v>160</v>
      </c>
      <c r="I361" s="42">
        <f t="shared" si="27"/>
        <v>0</v>
      </c>
    </row>
    <row r="362" ht="15.75" customHeight="1">
      <c r="A362" s="43">
        <v>6020018.0</v>
      </c>
      <c r="B362" s="44" t="s">
        <v>361</v>
      </c>
      <c r="C362" s="43">
        <v>10.0</v>
      </c>
      <c r="D362" s="45">
        <v>70.0</v>
      </c>
      <c r="E362" s="48">
        <v>160.0</v>
      </c>
      <c r="F362" s="49">
        <v>141.04649999999998</v>
      </c>
      <c r="G362" s="40"/>
      <c r="H362" s="41">
        <f t="shared" si="26"/>
        <v>160</v>
      </c>
      <c r="I362" s="42">
        <f t="shared" si="27"/>
        <v>0</v>
      </c>
    </row>
    <row r="363" ht="15.75" customHeight="1">
      <c r="A363" s="43">
        <v>6020019.0</v>
      </c>
      <c r="B363" s="44" t="s">
        <v>362</v>
      </c>
      <c r="C363" s="43">
        <v>10.0</v>
      </c>
      <c r="D363" s="45">
        <v>70.0</v>
      </c>
      <c r="E363" s="48">
        <v>160.0</v>
      </c>
      <c r="F363" s="49">
        <v>141.04649999999998</v>
      </c>
      <c r="G363" s="40"/>
      <c r="H363" s="41">
        <f t="shared" si="26"/>
        <v>160</v>
      </c>
      <c r="I363" s="42">
        <f t="shared" si="27"/>
        <v>0</v>
      </c>
    </row>
    <row r="364" ht="15.75" customHeight="1">
      <c r="A364" s="43">
        <v>6020020.0</v>
      </c>
      <c r="B364" s="44" t="s">
        <v>363</v>
      </c>
      <c r="C364" s="43">
        <v>10.0</v>
      </c>
      <c r="D364" s="45">
        <v>70.0</v>
      </c>
      <c r="E364" s="48">
        <v>160.0</v>
      </c>
      <c r="F364" s="49">
        <v>141.04649999999998</v>
      </c>
      <c r="G364" s="40"/>
      <c r="H364" s="41">
        <f t="shared" si="26"/>
        <v>160</v>
      </c>
      <c r="I364" s="42">
        <f t="shared" si="27"/>
        <v>0</v>
      </c>
    </row>
    <row r="365" ht="15.75" customHeight="1">
      <c r="A365" s="43">
        <v>6020021.0</v>
      </c>
      <c r="B365" s="44" t="s">
        <v>364</v>
      </c>
      <c r="C365" s="43">
        <v>10.0</v>
      </c>
      <c r="D365" s="45">
        <v>120.0</v>
      </c>
      <c r="E365" s="48">
        <v>120.0</v>
      </c>
      <c r="F365" s="49">
        <v>99.3426</v>
      </c>
      <c r="G365" s="40"/>
      <c r="H365" s="41">
        <f t="shared" si="26"/>
        <v>120</v>
      </c>
      <c r="I365" s="42">
        <f t="shared" si="27"/>
        <v>0</v>
      </c>
    </row>
    <row r="366" ht="15.75" customHeight="1">
      <c r="A366" s="43">
        <v>6020022.0</v>
      </c>
      <c r="B366" s="44" t="s">
        <v>365</v>
      </c>
      <c r="C366" s="86"/>
      <c r="D366" s="88"/>
      <c r="E366" s="48">
        <v>120.0</v>
      </c>
      <c r="F366" s="49">
        <v>111.9552</v>
      </c>
      <c r="G366" s="40"/>
      <c r="H366" s="41">
        <f t="shared" si="26"/>
        <v>111.9552</v>
      </c>
      <c r="I366" s="42">
        <f t="shared" si="27"/>
        <v>0</v>
      </c>
    </row>
    <row r="367" ht="15.75" customHeight="1">
      <c r="A367" s="43">
        <v>6020023.0</v>
      </c>
      <c r="B367" s="44" t="s">
        <v>366</v>
      </c>
      <c r="C367" s="43">
        <v>10.0</v>
      </c>
      <c r="D367" s="45">
        <v>120.0</v>
      </c>
      <c r="E367" s="48">
        <v>120.0</v>
      </c>
      <c r="F367" s="49">
        <v>109.4268</v>
      </c>
      <c r="G367" s="40"/>
      <c r="H367" s="41">
        <f t="shared" si="26"/>
        <v>120</v>
      </c>
      <c r="I367" s="42">
        <f t="shared" si="27"/>
        <v>0</v>
      </c>
    </row>
    <row r="368" ht="15.75" customHeight="1">
      <c r="A368" s="43">
        <v>6020024.0</v>
      </c>
      <c r="B368" s="44" t="s">
        <v>367</v>
      </c>
      <c r="C368" s="86"/>
      <c r="D368" s="88"/>
      <c r="E368" s="48">
        <v>143.94240000000002</v>
      </c>
      <c r="F368" s="49">
        <v>118.5408</v>
      </c>
      <c r="G368" s="40"/>
      <c r="H368" s="41">
        <f t="shared" si="26"/>
        <v>118.5408</v>
      </c>
      <c r="I368" s="42">
        <f t="shared" si="27"/>
        <v>0</v>
      </c>
    </row>
    <row r="369" ht="15.75" customHeight="1">
      <c r="A369" s="43">
        <v>6020025.0</v>
      </c>
      <c r="B369" s="44" t="s">
        <v>368</v>
      </c>
      <c r="C369" s="43">
        <v>10.0</v>
      </c>
      <c r="D369" s="45">
        <v>120.0</v>
      </c>
      <c r="E369" s="48">
        <v>110.0</v>
      </c>
      <c r="F369" s="49">
        <v>89.64059999999999</v>
      </c>
      <c r="G369" s="40"/>
      <c r="H369" s="41">
        <f t="shared" si="26"/>
        <v>110</v>
      </c>
      <c r="I369" s="42">
        <f t="shared" si="27"/>
        <v>0</v>
      </c>
    </row>
    <row r="370" ht="15.75" customHeight="1">
      <c r="A370" s="43">
        <v>6020026.0</v>
      </c>
      <c r="B370" s="44" t="s">
        <v>369</v>
      </c>
      <c r="C370" s="43">
        <v>10.0</v>
      </c>
      <c r="D370" s="45">
        <v>120.0</v>
      </c>
      <c r="E370" s="48">
        <v>120.0</v>
      </c>
      <c r="F370" s="49">
        <v>103.31160000000001</v>
      </c>
      <c r="G370" s="40"/>
      <c r="H370" s="41">
        <f t="shared" si="26"/>
        <v>120</v>
      </c>
      <c r="I370" s="42">
        <f t="shared" si="27"/>
        <v>0</v>
      </c>
    </row>
    <row r="371" ht="15.75" customHeight="1">
      <c r="A371" s="43">
        <v>6020027.0</v>
      </c>
      <c r="B371" s="44" t="s">
        <v>370</v>
      </c>
      <c r="C371" s="43">
        <v>10.0</v>
      </c>
      <c r="D371" s="45">
        <v>120.0</v>
      </c>
      <c r="E371" s="48">
        <v>76.1838</v>
      </c>
      <c r="F371" s="49">
        <v>62.739599999999996</v>
      </c>
      <c r="G371" s="55"/>
      <c r="H371" s="41">
        <f t="shared" si="26"/>
        <v>76.1838</v>
      </c>
      <c r="I371" s="42">
        <f t="shared" si="27"/>
        <v>0</v>
      </c>
    </row>
    <row r="372" ht="15.75" customHeight="1">
      <c r="A372" s="43">
        <v>6020028.0</v>
      </c>
      <c r="B372" s="44" t="s">
        <v>371</v>
      </c>
      <c r="C372" s="43">
        <v>10.0</v>
      </c>
      <c r="D372" s="45">
        <v>80.0</v>
      </c>
      <c r="E372" s="48">
        <v>75.0</v>
      </c>
      <c r="F372" s="49">
        <v>66.62628</v>
      </c>
      <c r="G372" s="55"/>
      <c r="H372" s="41">
        <f t="shared" si="26"/>
        <v>75</v>
      </c>
      <c r="I372" s="42">
        <f t="shared" si="27"/>
        <v>0</v>
      </c>
    </row>
    <row r="373" ht="15.75" customHeight="1">
      <c r="A373" s="43">
        <v>6020029.0</v>
      </c>
      <c r="B373" s="44" t="s">
        <v>372</v>
      </c>
      <c r="C373" s="43">
        <v>10.0</v>
      </c>
      <c r="D373" s="45">
        <v>120.0</v>
      </c>
      <c r="E373" s="48">
        <v>167.0</v>
      </c>
      <c r="F373" s="49">
        <v>141.0</v>
      </c>
      <c r="G373" s="55"/>
      <c r="H373" s="41">
        <f t="shared" si="26"/>
        <v>167</v>
      </c>
      <c r="I373" s="42">
        <f t="shared" si="27"/>
        <v>0</v>
      </c>
    </row>
    <row r="374" ht="15.75" customHeight="1">
      <c r="A374" s="43">
        <v>6020030.0</v>
      </c>
      <c r="B374" s="44" t="s">
        <v>373</v>
      </c>
      <c r="C374" s="43">
        <v>10.0</v>
      </c>
      <c r="D374" s="45">
        <v>288.0</v>
      </c>
      <c r="E374" s="48">
        <v>85.0</v>
      </c>
      <c r="F374" s="49">
        <v>85.0</v>
      </c>
      <c r="G374" s="55"/>
      <c r="H374" s="41">
        <f t="shared" si="26"/>
        <v>85</v>
      </c>
      <c r="I374" s="42">
        <f t="shared" si="27"/>
        <v>0</v>
      </c>
    </row>
    <row r="375" ht="15.75" customHeight="1">
      <c r="A375" s="43">
        <v>6020031.0</v>
      </c>
      <c r="B375" s="44" t="s">
        <v>374</v>
      </c>
      <c r="C375" s="43">
        <v>10.0</v>
      </c>
      <c r="D375" s="45">
        <v>50.0</v>
      </c>
      <c r="E375" s="48">
        <v>168.0</v>
      </c>
      <c r="F375" s="49">
        <v>147.0</v>
      </c>
      <c r="G375" s="55"/>
      <c r="H375" s="41">
        <f t="shared" si="26"/>
        <v>168</v>
      </c>
      <c r="I375" s="42">
        <f t="shared" si="27"/>
        <v>0</v>
      </c>
    </row>
    <row r="376" ht="15.75" customHeight="1">
      <c r="A376" s="43">
        <v>6020032.0</v>
      </c>
      <c r="B376" s="44" t="s">
        <v>375</v>
      </c>
      <c r="C376" s="43">
        <v>10.0</v>
      </c>
      <c r="D376" s="45">
        <v>100.0</v>
      </c>
      <c r="E376" s="48">
        <v>89.25</v>
      </c>
      <c r="F376" s="49">
        <v>73.5</v>
      </c>
      <c r="G376" s="55"/>
      <c r="H376" s="41">
        <f t="shared" si="26"/>
        <v>89.25</v>
      </c>
      <c r="I376" s="42">
        <f t="shared" si="27"/>
        <v>0</v>
      </c>
    </row>
    <row r="377" ht="15.75" customHeight="1">
      <c r="A377" s="43">
        <v>6020033.0</v>
      </c>
      <c r="B377" s="44" t="s">
        <v>376</v>
      </c>
      <c r="C377" s="43">
        <v>10.0</v>
      </c>
      <c r="D377" s="45">
        <v>50.0</v>
      </c>
      <c r="E377" s="48">
        <v>52.0</v>
      </c>
      <c r="F377" s="49">
        <v>46.0</v>
      </c>
      <c r="G377" s="55"/>
      <c r="H377" s="41">
        <f t="shared" si="26"/>
        <v>52</v>
      </c>
      <c r="I377" s="42">
        <f t="shared" si="27"/>
        <v>0</v>
      </c>
    </row>
    <row r="378" ht="15.75" customHeight="1">
      <c r="A378" s="43">
        <v>6020034.0</v>
      </c>
      <c r="B378" s="44" t="s">
        <v>377</v>
      </c>
      <c r="C378" s="43">
        <v>10.0</v>
      </c>
      <c r="D378" s="45">
        <v>50.0</v>
      </c>
      <c r="E378" s="48">
        <v>178.0</v>
      </c>
      <c r="F378" s="49">
        <v>170.0</v>
      </c>
      <c r="G378" s="55"/>
      <c r="H378" s="41">
        <f t="shared" si="26"/>
        <v>178</v>
      </c>
      <c r="I378" s="42">
        <f t="shared" si="27"/>
        <v>0</v>
      </c>
    </row>
    <row r="379" ht="15.75" customHeight="1">
      <c r="A379" s="43">
        <v>6020035.0</v>
      </c>
      <c r="B379" s="44" t="s">
        <v>378</v>
      </c>
      <c r="C379" s="43">
        <v>10.0</v>
      </c>
      <c r="D379" s="45">
        <v>50.0</v>
      </c>
      <c r="E379" s="48">
        <v>139.0</v>
      </c>
      <c r="F379" s="49">
        <v>126.0</v>
      </c>
      <c r="G379" s="55"/>
      <c r="H379" s="41">
        <f t="shared" si="26"/>
        <v>139</v>
      </c>
      <c r="I379" s="42">
        <f t="shared" si="27"/>
        <v>0</v>
      </c>
    </row>
    <row r="380" ht="15.75" customHeight="1">
      <c r="A380" s="43">
        <v>6020036.0</v>
      </c>
      <c r="B380" s="44" t="s">
        <v>379</v>
      </c>
      <c r="C380" s="43">
        <v>20.0</v>
      </c>
      <c r="D380" s="45">
        <v>240.0</v>
      </c>
      <c r="E380" s="48">
        <v>85.0</v>
      </c>
      <c r="F380" s="49">
        <v>75.0</v>
      </c>
      <c r="G380" s="40"/>
      <c r="H380" s="41">
        <f t="shared" si="26"/>
        <v>85</v>
      </c>
      <c r="I380" s="42">
        <f t="shared" si="27"/>
        <v>0</v>
      </c>
    </row>
    <row r="381" ht="15.75" customHeight="1">
      <c r="A381" s="43">
        <v>6020037.0</v>
      </c>
      <c r="B381" s="44" t="s">
        <v>380</v>
      </c>
      <c r="C381" s="43">
        <v>25.0</v>
      </c>
      <c r="D381" s="45">
        <v>100.0</v>
      </c>
      <c r="E381" s="46">
        <v>107.5</v>
      </c>
      <c r="F381" s="47">
        <v>93.5</v>
      </c>
      <c r="G381" s="55"/>
      <c r="H381" s="41">
        <f t="shared" si="26"/>
        <v>107.5</v>
      </c>
      <c r="I381" s="42">
        <f t="shared" si="27"/>
        <v>0</v>
      </c>
    </row>
    <row r="382" ht="15.75" customHeight="1">
      <c r="A382" s="43">
        <v>6020038.0</v>
      </c>
      <c r="B382" s="44" t="s">
        <v>381</v>
      </c>
      <c r="C382" s="43">
        <v>25.0</v>
      </c>
      <c r="D382" s="45">
        <v>100.0</v>
      </c>
      <c r="E382" s="48">
        <v>95.0</v>
      </c>
      <c r="F382" s="49">
        <v>70.07000000000001</v>
      </c>
      <c r="G382" s="40"/>
      <c r="H382" s="41">
        <f t="shared" si="26"/>
        <v>95</v>
      </c>
      <c r="I382" s="42">
        <f t="shared" si="27"/>
        <v>0</v>
      </c>
    </row>
    <row r="383" ht="15.75" customHeight="1">
      <c r="A383" s="43">
        <v>6020039.0</v>
      </c>
      <c r="B383" s="44" t="s">
        <v>382</v>
      </c>
      <c r="C383" s="43">
        <v>25.0</v>
      </c>
      <c r="D383" s="45">
        <v>100.0</v>
      </c>
      <c r="E383" s="46">
        <v>122.4</v>
      </c>
      <c r="F383" s="47">
        <v>105.8</v>
      </c>
      <c r="G383" s="55"/>
      <c r="H383" s="41">
        <f t="shared" si="26"/>
        <v>122.4</v>
      </c>
      <c r="I383" s="42">
        <f t="shared" si="27"/>
        <v>0</v>
      </c>
    </row>
    <row r="384" ht="15.75" customHeight="1">
      <c r="A384" s="43">
        <v>6020040.0</v>
      </c>
      <c r="B384" s="44" t="s">
        <v>383</v>
      </c>
      <c r="C384" s="43">
        <v>25.0</v>
      </c>
      <c r="D384" s="45">
        <v>100.0</v>
      </c>
      <c r="E384" s="46">
        <v>130.9</v>
      </c>
      <c r="F384" s="47">
        <v>111.8</v>
      </c>
      <c r="G384" s="55"/>
      <c r="H384" s="41">
        <f t="shared" si="26"/>
        <v>130.9</v>
      </c>
      <c r="I384" s="42">
        <f t="shared" si="27"/>
        <v>0</v>
      </c>
    </row>
    <row r="385" ht="15.75" customHeight="1">
      <c r="A385" s="43">
        <v>6020041.0</v>
      </c>
      <c r="B385" s="44" t="s">
        <v>384</v>
      </c>
      <c r="C385" s="43">
        <v>25.0</v>
      </c>
      <c r="D385" s="45">
        <v>100.0</v>
      </c>
      <c r="E385" s="46">
        <v>110.7</v>
      </c>
      <c r="F385" s="47">
        <v>96.8</v>
      </c>
      <c r="G385" s="55"/>
      <c r="H385" s="41">
        <f t="shared" si="26"/>
        <v>110.7</v>
      </c>
      <c r="I385" s="42">
        <f t="shared" si="27"/>
        <v>0</v>
      </c>
    </row>
    <row r="386" ht="15.75" customHeight="1">
      <c r="A386" s="43">
        <v>6020042.0</v>
      </c>
      <c r="B386" s="44" t="s">
        <v>385</v>
      </c>
      <c r="C386" s="43">
        <v>25.0</v>
      </c>
      <c r="D386" s="45">
        <v>100.0</v>
      </c>
      <c r="E386" s="48">
        <v>89.76</v>
      </c>
      <c r="F386" s="49">
        <v>75.0</v>
      </c>
      <c r="G386" s="40"/>
      <c r="H386" s="41">
        <f t="shared" si="26"/>
        <v>89.76</v>
      </c>
      <c r="I386" s="42">
        <f t="shared" si="27"/>
        <v>0</v>
      </c>
    </row>
    <row r="387" ht="15.75" customHeight="1">
      <c r="A387" s="43">
        <v>6020043.0</v>
      </c>
      <c r="B387" s="44" t="s">
        <v>386</v>
      </c>
      <c r="C387" s="43">
        <v>25.0</v>
      </c>
      <c r="D387" s="45">
        <v>100.0</v>
      </c>
      <c r="E387" s="48">
        <v>89.76</v>
      </c>
      <c r="F387" s="49">
        <v>75.0</v>
      </c>
      <c r="G387" s="55"/>
      <c r="H387" s="41">
        <f t="shared" si="26"/>
        <v>89.76</v>
      </c>
      <c r="I387" s="42">
        <f t="shared" si="27"/>
        <v>0</v>
      </c>
    </row>
    <row r="388" ht="15.75" customHeight="1">
      <c r="A388" s="43">
        <v>6020044.0</v>
      </c>
      <c r="B388" s="44" t="s">
        <v>387</v>
      </c>
      <c r="C388" s="43">
        <v>10.0</v>
      </c>
      <c r="D388" s="45">
        <v>50.0</v>
      </c>
      <c r="E388" s="48">
        <v>74.8</v>
      </c>
      <c r="F388" s="49">
        <v>65.0</v>
      </c>
      <c r="G388" s="55"/>
      <c r="H388" s="41">
        <f t="shared" si="26"/>
        <v>74.8</v>
      </c>
      <c r="I388" s="42">
        <f t="shared" si="27"/>
        <v>0</v>
      </c>
    </row>
    <row r="389" ht="15.75" customHeight="1">
      <c r="A389" s="43">
        <v>6020045.0</v>
      </c>
      <c r="B389" s="44" t="s">
        <v>388</v>
      </c>
      <c r="C389" s="43">
        <v>10.0</v>
      </c>
      <c r="D389" s="45">
        <v>50.0</v>
      </c>
      <c r="E389" s="48">
        <v>76.67</v>
      </c>
      <c r="F389" s="49">
        <v>63.0</v>
      </c>
      <c r="G389" s="55"/>
      <c r="H389" s="41">
        <f t="shared" si="26"/>
        <v>76.67</v>
      </c>
      <c r="I389" s="42">
        <f t="shared" si="27"/>
        <v>0</v>
      </c>
    </row>
    <row r="390" ht="15.75" customHeight="1">
      <c r="A390" s="43">
        <v>6020046.0</v>
      </c>
      <c r="B390" s="44" t="s">
        <v>389</v>
      </c>
      <c r="C390" s="43">
        <v>10.0</v>
      </c>
      <c r="D390" s="45">
        <v>50.0</v>
      </c>
      <c r="E390" s="48">
        <v>76.67</v>
      </c>
      <c r="F390" s="49">
        <v>63.0</v>
      </c>
      <c r="G390" s="40"/>
      <c r="H390" s="41">
        <f t="shared" si="26"/>
        <v>76.67</v>
      </c>
      <c r="I390" s="42">
        <f t="shared" si="27"/>
        <v>0</v>
      </c>
    </row>
    <row r="391" ht="15.75" customHeight="1">
      <c r="A391" s="43">
        <v>6020047.0</v>
      </c>
      <c r="B391" s="44" t="s">
        <v>390</v>
      </c>
      <c r="C391" s="43">
        <v>12.0</v>
      </c>
      <c r="D391" s="45">
        <v>144.0</v>
      </c>
      <c r="E391" s="48">
        <v>121.38000000000001</v>
      </c>
      <c r="F391" s="49">
        <v>99.96000000000001</v>
      </c>
      <c r="G391" s="55"/>
      <c r="H391" s="41">
        <f t="shared" si="26"/>
        <v>121.38</v>
      </c>
      <c r="I391" s="42">
        <f t="shared" si="27"/>
        <v>0</v>
      </c>
    </row>
    <row r="392" ht="15.75" customHeight="1">
      <c r="A392" s="43">
        <v>6020048.0</v>
      </c>
      <c r="B392" s="44" t="s">
        <v>391</v>
      </c>
      <c r="C392" s="43">
        <v>12.0</v>
      </c>
      <c r="D392" s="45">
        <v>144.0</v>
      </c>
      <c r="E392" s="48">
        <v>136.986</v>
      </c>
      <c r="F392" s="49">
        <v>112.81199999999998</v>
      </c>
      <c r="G392" s="55"/>
      <c r="H392" s="41">
        <f t="shared" si="26"/>
        <v>136.986</v>
      </c>
      <c r="I392" s="42">
        <f t="shared" si="27"/>
        <v>0</v>
      </c>
    </row>
    <row r="393" ht="15.75" customHeight="1">
      <c r="A393" s="43">
        <v>6020049.0</v>
      </c>
      <c r="B393" s="44" t="s">
        <v>392</v>
      </c>
      <c r="C393" s="43">
        <v>12.0</v>
      </c>
      <c r="D393" s="45">
        <v>288.0</v>
      </c>
      <c r="E393" s="48">
        <v>104.04</v>
      </c>
      <c r="F393" s="49">
        <v>85.67999999999999</v>
      </c>
      <c r="G393" s="55"/>
      <c r="H393" s="41">
        <f t="shared" si="26"/>
        <v>104.04</v>
      </c>
      <c r="I393" s="42">
        <f t="shared" si="27"/>
        <v>0</v>
      </c>
    </row>
    <row r="394" ht="15.75" customHeight="1">
      <c r="A394" s="43">
        <v>6020050.0</v>
      </c>
      <c r="B394" s="44" t="s">
        <v>393</v>
      </c>
      <c r="C394" s="43">
        <v>10.0</v>
      </c>
      <c r="D394" s="45">
        <v>100.0</v>
      </c>
      <c r="E394" s="48">
        <v>64.3314</v>
      </c>
      <c r="F394" s="49">
        <v>52.97879999999999</v>
      </c>
      <c r="G394" s="55"/>
      <c r="H394" s="41">
        <f t="shared" si="26"/>
        <v>64.3314</v>
      </c>
      <c r="I394" s="42">
        <f t="shared" si="27"/>
        <v>0</v>
      </c>
    </row>
    <row r="395" ht="15.75" customHeight="1">
      <c r="A395" s="43">
        <v>6020051.0</v>
      </c>
      <c r="B395" s="44" t="s">
        <v>394</v>
      </c>
      <c r="C395" s="43">
        <v>12.0</v>
      </c>
      <c r="D395" s="45">
        <v>288.0</v>
      </c>
      <c r="E395" s="48">
        <v>118.0</v>
      </c>
      <c r="F395" s="49">
        <v>97.1</v>
      </c>
      <c r="G395" s="55"/>
      <c r="H395" s="41">
        <f t="shared" si="26"/>
        <v>118</v>
      </c>
      <c r="I395" s="42">
        <f t="shared" si="27"/>
        <v>0</v>
      </c>
    </row>
    <row r="396" ht="15.75" customHeight="1">
      <c r="A396" s="43">
        <v>6020052.0</v>
      </c>
      <c r="B396" s="44" t="s">
        <v>395</v>
      </c>
      <c r="C396" s="43">
        <v>12.0</v>
      </c>
      <c r="D396" s="45">
        <v>360.0</v>
      </c>
      <c r="E396" s="48">
        <v>86.7</v>
      </c>
      <c r="F396" s="49">
        <v>71.4</v>
      </c>
      <c r="G396" s="55"/>
      <c r="H396" s="41">
        <f t="shared" si="26"/>
        <v>86.7</v>
      </c>
      <c r="I396" s="42">
        <f t="shared" si="27"/>
        <v>0</v>
      </c>
    </row>
    <row r="397" ht="15.75" customHeight="1">
      <c r="A397" s="43">
        <v>6020053.0</v>
      </c>
      <c r="B397" s="44" t="s">
        <v>396</v>
      </c>
      <c r="C397" s="43">
        <v>10.0</v>
      </c>
      <c r="D397" s="45">
        <v>1000.0</v>
      </c>
      <c r="E397" s="48">
        <v>31.2</v>
      </c>
      <c r="F397" s="49">
        <v>25.71</v>
      </c>
      <c r="G397" s="55"/>
      <c r="H397" s="41">
        <f t="shared" si="26"/>
        <v>31.2</v>
      </c>
      <c r="I397" s="42">
        <f t="shared" si="27"/>
        <v>0</v>
      </c>
    </row>
    <row r="398" ht="15.75" customHeight="1">
      <c r="A398" s="43">
        <v>6020054.0</v>
      </c>
      <c r="B398" s="44" t="s">
        <v>397</v>
      </c>
      <c r="C398" s="43">
        <v>10.0</v>
      </c>
      <c r="D398" s="45">
        <v>1000.0</v>
      </c>
      <c r="E398" s="48">
        <v>31.2</v>
      </c>
      <c r="F398" s="49">
        <v>25.71</v>
      </c>
      <c r="G398" s="55"/>
      <c r="H398" s="41">
        <f t="shared" si="26"/>
        <v>31.2</v>
      </c>
      <c r="I398" s="42">
        <f t="shared" si="27"/>
        <v>0</v>
      </c>
    </row>
    <row r="399" ht="15.75" customHeight="1">
      <c r="A399" s="43">
        <v>6020055.0</v>
      </c>
      <c r="B399" s="44" t="s">
        <v>398</v>
      </c>
      <c r="C399" s="43">
        <v>12.0</v>
      </c>
      <c r="D399" s="45">
        <v>144.0</v>
      </c>
      <c r="E399" s="48">
        <v>42.5</v>
      </c>
      <c r="F399" s="49">
        <v>35.0</v>
      </c>
      <c r="G399" s="55"/>
      <c r="H399" s="41">
        <f t="shared" si="26"/>
        <v>42.5</v>
      </c>
      <c r="I399" s="42">
        <f t="shared" si="27"/>
        <v>0</v>
      </c>
    </row>
    <row r="400" ht="15.75" customHeight="1">
      <c r="A400" s="43">
        <v>6020056.0</v>
      </c>
      <c r="B400" s="44" t="s">
        <v>399</v>
      </c>
      <c r="C400" s="43">
        <v>12.0</v>
      </c>
      <c r="D400" s="45">
        <v>300.0</v>
      </c>
      <c r="E400" s="48">
        <v>69.36</v>
      </c>
      <c r="F400" s="49">
        <v>57.11999999999999</v>
      </c>
      <c r="G400" s="55"/>
      <c r="H400" s="41">
        <f t="shared" si="26"/>
        <v>69.36</v>
      </c>
      <c r="I400" s="42">
        <f t="shared" si="27"/>
        <v>0</v>
      </c>
    </row>
    <row r="401" ht="15.75" customHeight="1">
      <c r="A401" s="43">
        <v>6020057.0</v>
      </c>
      <c r="B401" s="44" t="s">
        <v>400</v>
      </c>
      <c r="C401" s="43">
        <v>10.0</v>
      </c>
      <c r="D401" s="45">
        <v>40.0</v>
      </c>
      <c r="E401" s="48">
        <v>110.5</v>
      </c>
      <c r="F401" s="49">
        <v>91.0</v>
      </c>
      <c r="G401" s="55"/>
      <c r="H401" s="41">
        <f t="shared" si="26"/>
        <v>110.5</v>
      </c>
      <c r="I401" s="42">
        <f t="shared" si="27"/>
        <v>0</v>
      </c>
    </row>
    <row r="402" ht="15.75" customHeight="1">
      <c r="A402" s="43">
        <v>6020058.0</v>
      </c>
      <c r="B402" s="44" t="s">
        <v>401</v>
      </c>
      <c r="C402" s="43">
        <v>10.0</v>
      </c>
      <c r="D402" s="45">
        <v>40.0</v>
      </c>
      <c r="E402" s="48">
        <v>115.6</v>
      </c>
      <c r="F402" s="49">
        <v>95.19999999999999</v>
      </c>
      <c r="G402" s="55"/>
      <c r="H402" s="41">
        <f t="shared" si="26"/>
        <v>115.6</v>
      </c>
      <c r="I402" s="42">
        <f t="shared" si="27"/>
        <v>0</v>
      </c>
    </row>
    <row r="403" ht="15.75" customHeight="1">
      <c r="A403" s="43">
        <v>6020059.0</v>
      </c>
      <c r="B403" s="44" t="s">
        <v>402</v>
      </c>
      <c r="C403" s="43">
        <v>10.0</v>
      </c>
      <c r="D403" s="45">
        <v>50.0</v>
      </c>
      <c r="E403" s="48">
        <v>168.0</v>
      </c>
      <c r="F403" s="49">
        <v>141.5</v>
      </c>
      <c r="G403" s="55"/>
      <c r="H403" s="41">
        <f t="shared" si="26"/>
        <v>168</v>
      </c>
      <c r="I403" s="42">
        <f t="shared" si="27"/>
        <v>0</v>
      </c>
    </row>
    <row r="404" ht="15.75" customHeight="1">
      <c r="A404" s="43">
        <v>6020060.0</v>
      </c>
      <c r="B404" s="44" t="s">
        <v>403</v>
      </c>
      <c r="C404" s="43">
        <v>12.0</v>
      </c>
      <c r="D404" s="45">
        <v>360.0</v>
      </c>
      <c r="E404" s="48">
        <v>119.7</v>
      </c>
      <c r="F404" s="49">
        <v>98.4</v>
      </c>
      <c r="G404" s="55"/>
      <c r="H404" s="41">
        <f t="shared" si="26"/>
        <v>119.7</v>
      </c>
      <c r="I404" s="42">
        <f t="shared" si="27"/>
        <v>0</v>
      </c>
    </row>
    <row r="405" ht="15.75" customHeight="1">
      <c r="A405" s="56"/>
      <c r="B405" s="57"/>
      <c r="C405" s="56"/>
      <c r="D405" s="58"/>
      <c r="E405" s="59"/>
      <c r="F405" s="60"/>
      <c r="G405" s="55"/>
      <c r="H405" s="41" t="str">
        <f t="shared" si="26"/>
        <v/>
      </c>
      <c r="I405" s="42">
        <f t="shared" si="27"/>
        <v>0</v>
      </c>
    </row>
    <row r="406" ht="15.75" customHeight="1">
      <c r="A406" s="177">
        <v>6030000.0</v>
      </c>
      <c r="B406" s="178" t="s">
        <v>404</v>
      </c>
      <c r="C406" s="177"/>
      <c r="D406" s="179"/>
      <c r="E406" s="180"/>
      <c r="F406" s="181"/>
      <c r="G406" s="182"/>
      <c r="H406" s="183"/>
      <c r="I406" s="183"/>
    </row>
    <row r="407" ht="15.75" customHeight="1">
      <c r="A407" s="35">
        <v>6030001.0</v>
      </c>
      <c r="B407" s="36" t="s">
        <v>405</v>
      </c>
      <c r="C407" s="35">
        <v>12.0</v>
      </c>
      <c r="D407" s="37">
        <v>144.0</v>
      </c>
      <c r="E407" s="68">
        <v>120.0</v>
      </c>
      <c r="F407" s="69">
        <v>110.0</v>
      </c>
      <c r="G407" s="40"/>
      <c r="H407" s="41">
        <f t="shared" ref="H407:H416" si="28">IF(G407&lt;D407,E407,F407)</f>
        <v>120</v>
      </c>
      <c r="I407" s="42">
        <f t="shared" ref="I407:I417" si="29">G407*H407</f>
        <v>0</v>
      </c>
    </row>
    <row r="408" ht="15.75" customHeight="1">
      <c r="A408" s="43">
        <v>6030002.0</v>
      </c>
      <c r="B408" s="44" t="s">
        <v>406</v>
      </c>
      <c r="C408" s="43">
        <v>12.0</v>
      </c>
      <c r="D408" s="45">
        <v>144.0</v>
      </c>
      <c r="E408" s="48">
        <v>130.0</v>
      </c>
      <c r="F408" s="49">
        <v>125.0</v>
      </c>
      <c r="G408" s="40"/>
      <c r="H408" s="41">
        <f t="shared" si="28"/>
        <v>130</v>
      </c>
      <c r="I408" s="42">
        <f t="shared" si="29"/>
        <v>0</v>
      </c>
    </row>
    <row r="409" ht="15.75" customHeight="1">
      <c r="A409" s="43">
        <v>6030003.0</v>
      </c>
      <c r="B409" s="44" t="s">
        <v>407</v>
      </c>
      <c r="C409" s="43">
        <v>10.0</v>
      </c>
      <c r="D409" s="45">
        <v>120.0</v>
      </c>
      <c r="E409" s="48">
        <v>225.0</v>
      </c>
      <c r="F409" s="49">
        <v>215.0</v>
      </c>
      <c r="G409" s="40"/>
      <c r="H409" s="41">
        <f t="shared" si="28"/>
        <v>225</v>
      </c>
      <c r="I409" s="42">
        <f t="shared" si="29"/>
        <v>0</v>
      </c>
    </row>
    <row r="410" ht="15.75" customHeight="1">
      <c r="A410" s="43">
        <v>6030004.0</v>
      </c>
      <c r="B410" s="44" t="s">
        <v>408</v>
      </c>
      <c r="C410" s="43">
        <v>10.0</v>
      </c>
      <c r="D410" s="45">
        <v>80.0</v>
      </c>
      <c r="E410" s="48">
        <v>250.0</v>
      </c>
      <c r="F410" s="49">
        <v>240.0</v>
      </c>
      <c r="G410" s="40"/>
      <c r="H410" s="41">
        <f t="shared" si="28"/>
        <v>250</v>
      </c>
      <c r="I410" s="42">
        <f t="shared" si="29"/>
        <v>0</v>
      </c>
    </row>
    <row r="411" ht="15.75" customHeight="1">
      <c r="A411" s="43">
        <v>6030005.0</v>
      </c>
      <c r="B411" s="44" t="s">
        <v>409</v>
      </c>
      <c r="C411" s="43">
        <v>10.0</v>
      </c>
      <c r="D411" s="45">
        <v>80.0</v>
      </c>
      <c r="E411" s="48">
        <v>225.0</v>
      </c>
      <c r="F411" s="49">
        <v>215.0</v>
      </c>
      <c r="G411" s="55"/>
      <c r="H411" s="41">
        <f t="shared" si="28"/>
        <v>225</v>
      </c>
      <c r="I411" s="42">
        <f t="shared" si="29"/>
        <v>0</v>
      </c>
    </row>
    <row r="412" ht="15.75" customHeight="1">
      <c r="A412" s="43">
        <v>6030006.0</v>
      </c>
      <c r="B412" s="44" t="s">
        <v>410</v>
      </c>
      <c r="C412" s="43">
        <v>10.0</v>
      </c>
      <c r="D412" s="45">
        <v>120.0</v>
      </c>
      <c r="E412" s="48">
        <v>250.0</v>
      </c>
      <c r="F412" s="49">
        <v>240.0</v>
      </c>
      <c r="G412" s="55"/>
      <c r="H412" s="41">
        <f t="shared" si="28"/>
        <v>250</v>
      </c>
      <c r="I412" s="42">
        <f t="shared" si="29"/>
        <v>0</v>
      </c>
    </row>
    <row r="413" ht="15.75" customHeight="1">
      <c r="A413" s="43">
        <v>6030007.0</v>
      </c>
      <c r="B413" s="44" t="s">
        <v>411</v>
      </c>
      <c r="C413" s="43">
        <v>10.0</v>
      </c>
      <c r="D413" s="45">
        <v>100.0</v>
      </c>
      <c r="E413" s="48">
        <v>190.0</v>
      </c>
      <c r="F413" s="49">
        <v>150.0</v>
      </c>
      <c r="G413" s="55"/>
      <c r="H413" s="41">
        <f t="shared" si="28"/>
        <v>190</v>
      </c>
      <c r="I413" s="42">
        <f t="shared" si="29"/>
        <v>0</v>
      </c>
    </row>
    <row r="414" ht="15.75" customHeight="1">
      <c r="A414" s="43">
        <v>6030008.0</v>
      </c>
      <c r="B414" s="44" t="s">
        <v>412</v>
      </c>
      <c r="C414" s="43">
        <v>10.0</v>
      </c>
      <c r="D414" s="45">
        <v>50.0</v>
      </c>
      <c r="E414" s="48">
        <v>35.0</v>
      </c>
      <c r="F414" s="49">
        <v>35.0</v>
      </c>
      <c r="G414" s="55"/>
      <c r="H414" s="41">
        <f t="shared" si="28"/>
        <v>35</v>
      </c>
      <c r="I414" s="42">
        <f t="shared" si="29"/>
        <v>0</v>
      </c>
    </row>
    <row r="415" ht="15.75" customHeight="1">
      <c r="A415" s="43">
        <v>6030009.0</v>
      </c>
      <c r="B415" s="44" t="s">
        <v>413</v>
      </c>
      <c r="C415" s="43">
        <v>10.0</v>
      </c>
      <c r="D415" s="45">
        <v>25.0</v>
      </c>
      <c r="E415" s="48">
        <v>350.0</v>
      </c>
      <c r="F415" s="47">
        <v>350.0</v>
      </c>
      <c r="G415" s="55"/>
      <c r="H415" s="41">
        <f t="shared" si="28"/>
        <v>350</v>
      </c>
      <c r="I415" s="42">
        <f t="shared" si="29"/>
        <v>0</v>
      </c>
    </row>
    <row r="416" ht="15.75" customHeight="1">
      <c r="A416" s="43">
        <v>6030010.0</v>
      </c>
      <c r="B416" s="44" t="s">
        <v>414</v>
      </c>
      <c r="C416" s="43">
        <v>10.0</v>
      </c>
      <c r="D416" s="45">
        <v>25.0</v>
      </c>
      <c r="E416" s="48">
        <v>200.0</v>
      </c>
      <c r="F416" s="47">
        <v>200.0</v>
      </c>
      <c r="G416" s="55"/>
      <c r="H416" s="41">
        <f t="shared" si="28"/>
        <v>200</v>
      </c>
      <c r="I416" s="42">
        <f t="shared" si="29"/>
        <v>0</v>
      </c>
    </row>
    <row r="417" ht="15.75" customHeight="1">
      <c r="A417" s="56"/>
      <c r="B417" s="57"/>
      <c r="C417" s="56"/>
      <c r="D417" s="58"/>
      <c r="E417" s="59"/>
      <c r="F417" s="60"/>
      <c r="G417" s="55"/>
      <c r="H417" s="41"/>
      <c r="I417" s="42">
        <f t="shared" si="29"/>
        <v>0</v>
      </c>
    </row>
    <row r="418" ht="15.75" customHeight="1">
      <c r="A418" s="185">
        <v>7000000.0</v>
      </c>
      <c r="B418" s="186" t="s">
        <v>415</v>
      </c>
      <c r="C418" s="185"/>
      <c r="D418" s="187"/>
      <c r="E418" s="188"/>
      <c r="F418" s="189"/>
      <c r="G418" s="190"/>
      <c r="H418" s="191"/>
      <c r="I418" s="191"/>
    </row>
    <row r="419" ht="15.75" customHeight="1">
      <c r="A419" s="192">
        <v>7010000.0</v>
      </c>
      <c r="B419" s="193" t="s">
        <v>416</v>
      </c>
      <c r="C419" s="192"/>
      <c r="D419" s="194"/>
      <c r="E419" s="195"/>
      <c r="F419" s="196"/>
      <c r="G419" s="197"/>
      <c r="H419" s="198"/>
      <c r="I419" s="198"/>
    </row>
    <row r="420" ht="15.75" customHeight="1">
      <c r="A420" s="35">
        <v>7010001.0</v>
      </c>
      <c r="B420" s="36" t="s">
        <v>417</v>
      </c>
      <c r="C420" s="56">
        <v>10.0</v>
      </c>
      <c r="D420" s="58">
        <v>50.0</v>
      </c>
      <c r="E420" s="59">
        <v>35.0</v>
      </c>
      <c r="F420" s="60">
        <v>32.0</v>
      </c>
      <c r="G420" s="55"/>
      <c r="H420" s="41">
        <f t="shared" ref="H420:H435" si="30">IF(G420&lt;D420,E420,F420)</f>
        <v>35</v>
      </c>
      <c r="I420" s="42">
        <f t="shared" ref="I420:I436" si="31">G420*H420</f>
        <v>0</v>
      </c>
    </row>
    <row r="421" ht="15.75" customHeight="1">
      <c r="A421" s="43">
        <v>7010002.0</v>
      </c>
      <c r="B421" s="44" t="s">
        <v>418</v>
      </c>
      <c r="C421" s="56">
        <v>10.0</v>
      </c>
      <c r="D421" s="58">
        <v>50.0</v>
      </c>
      <c r="E421" s="59">
        <v>35.0</v>
      </c>
      <c r="F421" s="60">
        <v>32.0</v>
      </c>
      <c r="G421" s="55"/>
      <c r="H421" s="41">
        <f t="shared" si="30"/>
        <v>35</v>
      </c>
      <c r="I421" s="42">
        <f t="shared" si="31"/>
        <v>0</v>
      </c>
    </row>
    <row r="422" ht="15.75" customHeight="1">
      <c r="A422" s="43">
        <v>7010003.0</v>
      </c>
      <c r="B422" s="44" t="s">
        <v>419</v>
      </c>
      <c r="C422" s="56">
        <v>10.0</v>
      </c>
      <c r="D422" s="58">
        <v>50.0</v>
      </c>
      <c r="E422" s="59">
        <v>35.0</v>
      </c>
      <c r="F422" s="60">
        <v>32.0</v>
      </c>
      <c r="G422" s="55"/>
      <c r="H422" s="41">
        <f t="shared" si="30"/>
        <v>35</v>
      </c>
      <c r="I422" s="42">
        <f t="shared" si="31"/>
        <v>0</v>
      </c>
    </row>
    <row r="423" ht="15.75" customHeight="1">
      <c r="A423" s="43">
        <v>7010004.0</v>
      </c>
      <c r="B423" s="44" t="s">
        <v>420</v>
      </c>
      <c r="C423" s="56">
        <v>10.0</v>
      </c>
      <c r="D423" s="58">
        <v>50.0</v>
      </c>
      <c r="E423" s="59">
        <v>35.0</v>
      </c>
      <c r="F423" s="60">
        <v>32.0</v>
      </c>
      <c r="G423" s="55"/>
      <c r="H423" s="41">
        <f t="shared" si="30"/>
        <v>35</v>
      </c>
      <c r="I423" s="42">
        <f t="shared" si="31"/>
        <v>0</v>
      </c>
    </row>
    <row r="424" ht="15.75" customHeight="1">
      <c r="A424" s="43">
        <v>7010005.0</v>
      </c>
      <c r="B424" s="44" t="s">
        <v>421</v>
      </c>
      <c r="C424" s="56">
        <v>10.0</v>
      </c>
      <c r="D424" s="58">
        <v>50.0</v>
      </c>
      <c r="E424" s="59">
        <v>45.0</v>
      </c>
      <c r="F424" s="60">
        <v>42.0</v>
      </c>
      <c r="G424" s="55"/>
      <c r="H424" s="41">
        <f t="shared" si="30"/>
        <v>45</v>
      </c>
      <c r="I424" s="42">
        <f t="shared" si="31"/>
        <v>0</v>
      </c>
    </row>
    <row r="425" ht="15.75" customHeight="1">
      <c r="A425" s="43">
        <v>7010006.0</v>
      </c>
      <c r="B425" s="44" t="s">
        <v>422</v>
      </c>
      <c r="C425" s="56">
        <v>10.0</v>
      </c>
      <c r="D425" s="58">
        <v>50.0</v>
      </c>
      <c r="E425" s="59">
        <v>40.0</v>
      </c>
      <c r="F425" s="60">
        <v>36.0</v>
      </c>
      <c r="G425" s="55"/>
      <c r="H425" s="41">
        <f t="shared" si="30"/>
        <v>40</v>
      </c>
      <c r="I425" s="42">
        <f t="shared" si="31"/>
        <v>0</v>
      </c>
    </row>
    <row r="426" ht="15.75" customHeight="1">
      <c r="A426" s="43">
        <v>7010007.0</v>
      </c>
      <c r="B426" s="44" t="s">
        <v>423</v>
      </c>
      <c r="C426" s="56">
        <v>10.0</v>
      </c>
      <c r="D426" s="58">
        <v>50.0</v>
      </c>
      <c r="E426" s="59">
        <v>40.0</v>
      </c>
      <c r="F426" s="60">
        <v>36.0</v>
      </c>
      <c r="G426" s="55"/>
      <c r="H426" s="41">
        <f t="shared" si="30"/>
        <v>40</v>
      </c>
      <c r="I426" s="42">
        <f t="shared" si="31"/>
        <v>0</v>
      </c>
    </row>
    <row r="427" ht="15.75" customHeight="1">
      <c r="A427" s="43">
        <v>7010008.0</v>
      </c>
      <c r="B427" s="44" t="s">
        <v>424</v>
      </c>
      <c r="C427" s="56">
        <v>10.0</v>
      </c>
      <c r="D427" s="58">
        <v>100.0</v>
      </c>
      <c r="E427" s="59">
        <v>40.0</v>
      </c>
      <c r="F427" s="60">
        <v>36.0</v>
      </c>
      <c r="G427" s="55"/>
      <c r="H427" s="41">
        <f t="shared" si="30"/>
        <v>40</v>
      </c>
      <c r="I427" s="42">
        <f t="shared" si="31"/>
        <v>0</v>
      </c>
    </row>
    <row r="428" ht="15.75" customHeight="1">
      <c r="A428" s="43">
        <v>7010009.0</v>
      </c>
      <c r="B428" s="44" t="s">
        <v>425</v>
      </c>
      <c r="C428" s="56">
        <v>10.0</v>
      </c>
      <c r="D428" s="58">
        <v>100.0</v>
      </c>
      <c r="E428" s="59">
        <v>30.0</v>
      </c>
      <c r="F428" s="60">
        <v>28.0</v>
      </c>
      <c r="G428" s="55"/>
      <c r="H428" s="41">
        <f t="shared" si="30"/>
        <v>30</v>
      </c>
      <c r="I428" s="42">
        <f t="shared" si="31"/>
        <v>0</v>
      </c>
    </row>
    <row r="429" ht="15.75" customHeight="1">
      <c r="A429" s="43">
        <v>7010010.0</v>
      </c>
      <c r="B429" s="44" t="s">
        <v>426</v>
      </c>
      <c r="C429" s="56">
        <v>5.0</v>
      </c>
      <c r="D429" s="58">
        <v>50.0</v>
      </c>
      <c r="E429" s="59">
        <v>65.0</v>
      </c>
      <c r="F429" s="60">
        <v>62.0</v>
      </c>
      <c r="G429" s="55"/>
      <c r="H429" s="41">
        <f t="shared" si="30"/>
        <v>65</v>
      </c>
      <c r="I429" s="42">
        <f t="shared" si="31"/>
        <v>0</v>
      </c>
    </row>
    <row r="430" ht="15.75" customHeight="1">
      <c r="A430" s="43">
        <v>7010011.0</v>
      </c>
      <c r="B430" s="44" t="s">
        <v>427</v>
      </c>
      <c r="C430" s="56">
        <v>5.0</v>
      </c>
      <c r="D430" s="58">
        <v>50.0</v>
      </c>
      <c r="E430" s="59">
        <v>65.0</v>
      </c>
      <c r="F430" s="60">
        <v>62.0</v>
      </c>
      <c r="G430" s="55"/>
      <c r="H430" s="41">
        <f t="shared" si="30"/>
        <v>65</v>
      </c>
      <c r="I430" s="42">
        <f t="shared" si="31"/>
        <v>0</v>
      </c>
    </row>
    <row r="431" ht="15.75" customHeight="1">
      <c r="A431" s="43">
        <v>7010012.0</v>
      </c>
      <c r="B431" s="44" t="s">
        <v>428</v>
      </c>
      <c r="C431" s="56">
        <v>5.0</v>
      </c>
      <c r="D431" s="58">
        <v>50.0</v>
      </c>
      <c r="E431" s="59">
        <v>65.0</v>
      </c>
      <c r="F431" s="60">
        <v>62.0</v>
      </c>
      <c r="G431" s="55"/>
      <c r="H431" s="41">
        <f t="shared" si="30"/>
        <v>65</v>
      </c>
      <c r="I431" s="42">
        <f t="shared" si="31"/>
        <v>0</v>
      </c>
    </row>
    <row r="432" ht="15.75" customHeight="1">
      <c r="A432" s="43">
        <v>7010013.0</v>
      </c>
      <c r="B432" s="44" t="s">
        <v>429</v>
      </c>
      <c r="C432" s="56">
        <v>5.0</v>
      </c>
      <c r="D432" s="58">
        <v>50.0</v>
      </c>
      <c r="E432" s="59">
        <v>65.0</v>
      </c>
      <c r="F432" s="60">
        <v>62.0</v>
      </c>
      <c r="G432" s="55"/>
      <c r="H432" s="41">
        <f t="shared" si="30"/>
        <v>65</v>
      </c>
      <c r="I432" s="42">
        <f t="shared" si="31"/>
        <v>0</v>
      </c>
    </row>
    <row r="433" ht="15.75" customHeight="1">
      <c r="A433" s="43">
        <v>7010014.0</v>
      </c>
      <c r="B433" s="44" t="s">
        <v>430</v>
      </c>
      <c r="C433" s="56">
        <v>5.0</v>
      </c>
      <c r="D433" s="58">
        <v>50.0</v>
      </c>
      <c r="E433" s="59">
        <v>105.0</v>
      </c>
      <c r="F433" s="60">
        <v>98.0</v>
      </c>
      <c r="G433" s="55"/>
      <c r="H433" s="41">
        <f t="shared" si="30"/>
        <v>105</v>
      </c>
      <c r="I433" s="42">
        <f t="shared" si="31"/>
        <v>0</v>
      </c>
    </row>
    <row r="434" ht="15.75" customHeight="1">
      <c r="A434" s="43">
        <v>7010015.0</v>
      </c>
      <c r="B434" s="44" t="s">
        <v>431</v>
      </c>
      <c r="C434" s="56">
        <v>5.0</v>
      </c>
      <c r="D434" s="58">
        <v>50.0</v>
      </c>
      <c r="E434" s="59">
        <v>105.0</v>
      </c>
      <c r="F434" s="60">
        <v>98.0</v>
      </c>
      <c r="G434" s="55"/>
      <c r="H434" s="41">
        <f t="shared" si="30"/>
        <v>105</v>
      </c>
      <c r="I434" s="42">
        <f t="shared" si="31"/>
        <v>0</v>
      </c>
    </row>
    <row r="435" ht="15.75" customHeight="1">
      <c r="A435" s="43">
        <v>7010016.0</v>
      </c>
      <c r="B435" s="44" t="s">
        <v>432</v>
      </c>
      <c r="C435" s="56">
        <v>5.0</v>
      </c>
      <c r="D435" s="58">
        <v>50.0</v>
      </c>
      <c r="E435" s="59">
        <v>105.0</v>
      </c>
      <c r="F435" s="60">
        <v>98.0</v>
      </c>
      <c r="G435" s="55"/>
      <c r="H435" s="41">
        <f t="shared" si="30"/>
        <v>105</v>
      </c>
      <c r="I435" s="42">
        <f t="shared" si="31"/>
        <v>0</v>
      </c>
    </row>
    <row r="436" ht="15.75" customHeight="1">
      <c r="A436" s="56"/>
      <c r="B436" s="57"/>
      <c r="C436" s="56"/>
      <c r="D436" s="58"/>
      <c r="E436" s="59"/>
      <c r="F436" s="60"/>
      <c r="G436" s="55"/>
      <c r="H436" s="41"/>
      <c r="I436" s="42">
        <f t="shared" si="31"/>
        <v>0</v>
      </c>
    </row>
    <row r="437" ht="15.75" customHeight="1">
      <c r="A437" s="192">
        <v>7020000.0</v>
      </c>
      <c r="B437" s="193" t="s">
        <v>433</v>
      </c>
      <c r="C437" s="192"/>
      <c r="D437" s="194"/>
      <c r="E437" s="195"/>
      <c r="F437" s="196"/>
      <c r="G437" s="197"/>
      <c r="H437" s="198"/>
      <c r="I437" s="198"/>
    </row>
    <row r="438" ht="15.75" customHeight="1">
      <c r="A438" s="35">
        <v>7020001.0</v>
      </c>
      <c r="B438" s="36" t="s">
        <v>434</v>
      </c>
      <c r="C438" s="35">
        <v>10.0</v>
      </c>
      <c r="D438" s="37">
        <v>20.0</v>
      </c>
      <c r="E438" s="68" t="s">
        <v>435</v>
      </c>
      <c r="F438" s="69">
        <v>126.9</v>
      </c>
      <c r="G438" s="55"/>
      <c r="H438" s="199">
        <v>153.6</v>
      </c>
      <c r="I438" s="42">
        <f t="shared" ref="I438:I446" si="32">G438*H438</f>
        <v>0</v>
      </c>
    </row>
    <row r="439" ht="15.75" customHeight="1">
      <c r="A439" s="43">
        <v>7020002.0</v>
      </c>
      <c r="B439" s="44" t="s">
        <v>436</v>
      </c>
      <c r="C439" s="43">
        <v>10.0</v>
      </c>
      <c r="D439" s="45">
        <v>50.0</v>
      </c>
      <c r="E439" s="48">
        <v>110.5</v>
      </c>
      <c r="F439" s="49">
        <v>91.0</v>
      </c>
      <c r="G439" s="55"/>
      <c r="H439" s="41">
        <f t="shared" ref="H439:H478" si="33">IF(G439&lt;D439,E439,F439)</f>
        <v>110.5</v>
      </c>
      <c r="I439" s="42">
        <f t="shared" si="32"/>
        <v>0</v>
      </c>
    </row>
    <row r="440" ht="15.75" customHeight="1">
      <c r="A440" s="43">
        <v>7020003.0</v>
      </c>
      <c r="B440" s="44" t="s">
        <v>437</v>
      </c>
      <c r="C440" s="43">
        <v>5.0</v>
      </c>
      <c r="D440" s="45">
        <v>20.0</v>
      </c>
      <c r="E440" s="48">
        <v>660.0</v>
      </c>
      <c r="F440" s="49">
        <v>536.0</v>
      </c>
      <c r="G440" s="55"/>
      <c r="H440" s="41">
        <f t="shared" si="33"/>
        <v>660</v>
      </c>
      <c r="I440" s="42">
        <f t="shared" si="32"/>
        <v>0</v>
      </c>
    </row>
    <row r="441" ht="15.75" customHeight="1">
      <c r="A441" s="43">
        <v>7020004.0</v>
      </c>
      <c r="B441" s="44" t="s">
        <v>438</v>
      </c>
      <c r="C441" s="43">
        <v>5.0</v>
      </c>
      <c r="D441" s="45">
        <v>15.0</v>
      </c>
      <c r="E441" s="48">
        <v>816.0</v>
      </c>
      <c r="F441" s="49">
        <v>672.0</v>
      </c>
      <c r="G441" s="55"/>
      <c r="H441" s="41">
        <f t="shared" si="33"/>
        <v>816</v>
      </c>
      <c r="I441" s="42">
        <f t="shared" si="32"/>
        <v>0</v>
      </c>
    </row>
    <row r="442" ht="15.75" customHeight="1">
      <c r="A442" s="43">
        <v>7020005.0</v>
      </c>
      <c r="B442" s="44" t="s">
        <v>439</v>
      </c>
      <c r="C442" s="43">
        <v>10.0</v>
      </c>
      <c r="D442" s="88"/>
      <c r="E442" s="48">
        <v>200.0</v>
      </c>
      <c r="F442" s="47">
        <v>200.0</v>
      </c>
      <c r="G442" s="55"/>
      <c r="H442" s="41">
        <f t="shared" si="33"/>
        <v>200</v>
      </c>
      <c r="I442" s="42">
        <f t="shared" si="32"/>
        <v>0</v>
      </c>
    </row>
    <row r="443" ht="15.75" customHeight="1">
      <c r="A443" s="43">
        <v>7020006.0</v>
      </c>
      <c r="B443" s="44" t="s">
        <v>440</v>
      </c>
      <c r="C443" s="43">
        <v>10.0</v>
      </c>
      <c r="D443" s="45">
        <v>55.0</v>
      </c>
      <c r="E443" s="48">
        <v>170.0</v>
      </c>
      <c r="F443" s="47">
        <v>170.0</v>
      </c>
      <c r="G443" s="55"/>
      <c r="H443" s="41">
        <f t="shared" si="33"/>
        <v>170</v>
      </c>
      <c r="I443" s="42">
        <f t="shared" si="32"/>
        <v>0</v>
      </c>
    </row>
    <row r="444" ht="15.75" customHeight="1">
      <c r="A444" s="115">
        <v>7020007.0</v>
      </c>
      <c r="B444" s="200" t="s">
        <v>441</v>
      </c>
      <c r="C444" s="115">
        <v>10.0</v>
      </c>
      <c r="D444" s="116">
        <v>55.0</v>
      </c>
      <c r="E444" s="48">
        <v>289.0</v>
      </c>
      <c r="F444" s="49">
        <v>237.99999999999997</v>
      </c>
      <c r="G444" s="55"/>
      <c r="H444" s="41">
        <f t="shared" si="33"/>
        <v>289</v>
      </c>
      <c r="I444" s="42">
        <f t="shared" si="32"/>
        <v>0</v>
      </c>
    </row>
    <row r="445" ht="15.75" customHeight="1">
      <c r="A445" s="115">
        <v>7020008.0</v>
      </c>
      <c r="B445" s="200" t="s">
        <v>442</v>
      </c>
      <c r="C445" s="115">
        <v>5.0</v>
      </c>
      <c r="D445" s="116">
        <v>40.0</v>
      </c>
      <c r="E445" s="48">
        <v>600.0</v>
      </c>
      <c r="F445" s="49">
        <v>517.0</v>
      </c>
      <c r="G445" s="55"/>
      <c r="H445" s="41">
        <f t="shared" si="33"/>
        <v>600</v>
      </c>
      <c r="I445" s="42">
        <f t="shared" si="32"/>
        <v>0</v>
      </c>
    </row>
    <row r="446" ht="15.75" customHeight="1">
      <c r="A446" s="201"/>
      <c r="B446" s="202"/>
      <c r="C446" s="201"/>
      <c r="D446" s="203"/>
      <c r="E446" s="68"/>
      <c r="F446" s="204"/>
      <c r="G446" s="205"/>
      <c r="H446" s="41" t="str">
        <f t="shared" si="33"/>
        <v/>
      </c>
      <c r="I446" s="42">
        <f t="shared" si="32"/>
        <v>0</v>
      </c>
    </row>
    <row r="447" ht="21.75" customHeight="1">
      <c r="A447" s="206">
        <v>800000.0</v>
      </c>
      <c r="B447" s="207" t="s">
        <v>443</v>
      </c>
      <c r="C447" s="207"/>
      <c r="D447" s="208"/>
      <c r="E447" s="209"/>
      <c r="F447" s="210"/>
      <c r="G447" s="211"/>
      <c r="H447" s="212" t="str">
        <f t="shared" si="33"/>
        <v/>
      </c>
      <c r="I447" s="213"/>
    </row>
    <row r="448" ht="15.75" customHeight="1">
      <c r="A448" s="214">
        <v>801000.0</v>
      </c>
      <c r="B448" s="215" t="s">
        <v>444</v>
      </c>
      <c r="C448" s="216"/>
      <c r="D448" s="217"/>
      <c r="E448" s="218"/>
      <c r="F448" s="219"/>
      <c r="G448" s="220"/>
      <c r="H448" s="221" t="str">
        <f t="shared" si="33"/>
        <v/>
      </c>
      <c r="I448" s="221" t="str">
        <f>IF(H448&lt;E448,F448,G448)</f>
        <v/>
      </c>
    </row>
    <row r="449" ht="15.75" customHeight="1">
      <c r="A449" s="115">
        <v>801001.0</v>
      </c>
      <c r="B449" s="200" t="s">
        <v>445</v>
      </c>
      <c r="C449" s="115">
        <v>10.0</v>
      </c>
      <c r="D449" s="116">
        <v>50.0</v>
      </c>
      <c r="E449" s="48">
        <v>315.0</v>
      </c>
      <c r="F449" s="49">
        <v>270.0</v>
      </c>
      <c r="G449" s="222"/>
      <c r="H449" s="42">
        <f t="shared" si="33"/>
        <v>315</v>
      </c>
      <c r="I449" s="42">
        <f t="shared" ref="I449:I454" si="34">G449*H449</f>
        <v>0</v>
      </c>
    </row>
    <row r="450" ht="15.75" customHeight="1">
      <c r="A450" s="115">
        <v>801002.0</v>
      </c>
      <c r="B450" s="200" t="s">
        <v>446</v>
      </c>
      <c r="C450" s="115">
        <v>10.0</v>
      </c>
      <c r="D450" s="116">
        <v>100.0</v>
      </c>
      <c r="E450" s="48">
        <v>380.0</v>
      </c>
      <c r="F450" s="49">
        <v>315.0</v>
      </c>
      <c r="G450" s="222"/>
      <c r="H450" s="42">
        <f t="shared" si="33"/>
        <v>380</v>
      </c>
      <c r="I450" s="42">
        <f t="shared" si="34"/>
        <v>0</v>
      </c>
    </row>
    <row r="451" ht="15.75" customHeight="1">
      <c r="A451" s="115">
        <v>801003.0</v>
      </c>
      <c r="B451" s="200" t="s">
        <v>447</v>
      </c>
      <c r="C451" s="115">
        <v>10.0</v>
      </c>
      <c r="D451" s="116">
        <v>100.0</v>
      </c>
      <c r="E451" s="48">
        <v>380.0</v>
      </c>
      <c r="F451" s="49">
        <v>315.0</v>
      </c>
      <c r="G451" s="222"/>
      <c r="H451" s="42">
        <f t="shared" si="33"/>
        <v>380</v>
      </c>
      <c r="I451" s="42">
        <f t="shared" si="34"/>
        <v>0</v>
      </c>
    </row>
    <row r="452" ht="15.75" customHeight="1">
      <c r="A452" s="115">
        <v>801004.0</v>
      </c>
      <c r="B452" s="200" t="s">
        <v>448</v>
      </c>
      <c r="C452" s="115">
        <v>5.0</v>
      </c>
      <c r="D452" s="116">
        <v>20.0</v>
      </c>
      <c r="E452" s="48">
        <v>1100.0</v>
      </c>
      <c r="F452" s="49">
        <v>900.0</v>
      </c>
      <c r="G452" s="222"/>
      <c r="H452" s="42">
        <f t="shared" si="33"/>
        <v>1100</v>
      </c>
      <c r="I452" s="42">
        <f t="shared" si="34"/>
        <v>0</v>
      </c>
    </row>
    <row r="453" ht="15.75" customHeight="1">
      <c r="A453" s="115">
        <v>801005.0</v>
      </c>
      <c r="B453" s="200" t="s">
        <v>449</v>
      </c>
      <c r="C453" s="115">
        <v>6.0</v>
      </c>
      <c r="D453" s="116">
        <v>24.0</v>
      </c>
      <c r="E453" s="48">
        <v>420.0</v>
      </c>
      <c r="F453" s="49">
        <v>398.5</v>
      </c>
      <c r="G453" s="222"/>
      <c r="H453" s="42">
        <f t="shared" si="33"/>
        <v>420</v>
      </c>
      <c r="I453" s="42">
        <f t="shared" si="34"/>
        <v>0</v>
      </c>
    </row>
    <row r="454" ht="15.75" customHeight="1">
      <c r="A454" s="223"/>
      <c r="B454" s="224"/>
      <c r="C454" s="223"/>
      <c r="D454" s="225"/>
      <c r="E454" s="89"/>
      <c r="F454" s="90"/>
      <c r="G454" s="222"/>
      <c r="H454" s="42" t="str">
        <f t="shared" si="33"/>
        <v/>
      </c>
      <c r="I454" s="42">
        <f t="shared" si="34"/>
        <v>0</v>
      </c>
    </row>
    <row r="455" ht="15.75" customHeight="1">
      <c r="A455" s="214">
        <v>802000.0</v>
      </c>
      <c r="B455" s="215" t="s">
        <v>450</v>
      </c>
      <c r="C455" s="216"/>
      <c r="D455" s="217"/>
      <c r="E455" s="218"/>
      <c r="F455" s="219"/>
      <c r="G455" s="220"/>
      <c r="H455" s="221" t="str">
        <f t="shared" si="33"/>
        <v/>
      </c>
      <c r="I455" s="221" t="str">
        <f>IF(H455&lt;E455,F455,G455)</f>
        <v/>
      </c>
    </row>
    <row r="456" ht="15.75" customHeight="1">
      <c r="A456" s="115">
        <v>802001.0</v>
      </c>
      <c r="B456" s="200" t="s">
        <v>451</v>
      </c>
      <c r="C456" s="115">
        <v>2.0</v>
      </c>
      <c r="D456" s="116">
        <v>10.0</v>
      </c>
      <c r="E456" s="48">
        <v>1450.0</v>
      </c>
      <c r="F456" s="49">
        <v>1200.0</v>
      </c>
      <c r="G456" s="222"/>
      <c r="H456" s="42">
        <f t="shared" si="33"/>
        <v>1450</v>
      </c>
      <c r="I456" s="42">
        <f t="shared" ref="I456:I460" si="35">G456*H456</f>
        <v>0</v>
      </c>
    </row>
    <row r="457" ht="15.75" customHeight="1">
      <c r="A457" s="115">
        <v>802002.0</v>
      </c>
      <c r="B457" s="200" t="s">
        <v>452</v>
      </c>
      <c r="C457" s="115">
        <v>2.0</v>
      </c>
      <c r="D457" s="116">
        <v>10.0</v>
      </c>
      <c r="E457" s="48">
        <v>1280.0</v>
      </c>
      <c r="F457" s="49">
        <v>1050.0</v>
      </c>
      <c r="G457" s="222"/>
      <c r="H457" s="42">
        <f t="shared" si="33"/>
        <v>1280</v>
      </c>
      <c r="I457" s="42">
        <f t="shared" si="35"/>
        <v>0</v>
      </c>
    </row>
    <row r="458" ht="15.75" customHeight="1">
      <c r="A458" s="115">
        <v>802003.0</v>
      </c>
      <c r="B458" s="200" t="s">
        <v>453</v>
      </c>
      <c r="C458" s="115">
        <v>2.0</v>
      </c>
      <c r="D458" s="116">
        <v>10.0</v>
      </c>
      <c r="E458" s="48">
        <v>1550.0</v>
      </c>
      <c r="F458" s="49">
        <v>1350.0</v>
      </c>
      <c r="G458" s="222"/>
      <c r="H458" s="42">
        <f t="shared" si="33"/>
        <v>1550</v>
      </c>
      <c r="I458" s="42">
        <f t="shared" si="35"/>
        <v>0</v>
      </c>
    </row>
    <row r="459" ht="15.75" customHeight="1">
      <c r="A459" s="115">
        <v>802004.0</v>
      </c>
      <c r="B459" s="200" t="s">
        <v>454</v>
      </c>
      <c r="C459" s="115">
        <v>2.0</v>
      </c>
      <c r="D459" s="116">
        <v>10.0</v>
      </c>
      <c r="E459" s="48">
        <v>802.0</v>
      </c>
      <c r="F459" s="49">
        <v>660.0</v>
      </c>
      <c r="G459" s="222"/>
      <c r="H459" s="42">
        <f t="shared" si="33"/>
        <v>802</v>
      </c>
      <c r="I459" s="42">
        <f t="shared" si="35"/>
        <v>0</v>
      </c>
    </row>
    <row r="460" ht="15.75" customHeight="1">
      <c r="A460" s="226"/>
      <c r="B460" s="226"/>
      <c r="C460" s="226"/>
      <c r="D460" s="227"/>
      <c r="E460" s="228"/>
      <c r="F460" s="229"/>
      <c r="G460" s="222"/>
      <c r="H460" s="42" t="str">
        <f t="shared" si="33"/>
        <v/>
      </c>
      <c r="I460" s="42">
        <f t="shared" si="35"/>
        <v>0</v>
      </c>
    </row>
    <row r="461" ht="15.75" customHeight="1">
      <c r="A461" s="206">
        <v>900000.0</v>
      </c>
      <c r="B461" s="207" t="s">
        <v>455</v>
      </c>
      <c r="C461" s="230"/>
      <c r="D461" s="208"/>
      <c r="E461" s="209"/>
      <c r="F461" s="210"/>
      <c r="G461" s="231"/>
      <c r="H461" s="213" t="str">
        <f t="shared" si="33"/>
        <v/>
      </c>
      <c r="I461" s="213" t="str">
        <f>IF(H461&lt;E461,F461,G461)</f>
        <v/>
      </c>
    </row>
    <row r="462" ht="15.75" customHeight="1">
      <c r="A462" s="201">
        <v>9010001.0</v>
      </c>
      <c r="B462" s="232" t="s">
        <v>456</v>
      </c>
      <c r="C462" s="233"/>
      <c r="D462" s="234"/>
      <c r="E462" s="235"/>
      <c r="F462" s="236"/>
      <c r="G462" s="222"/>
      <c r="H462" s="42" t="str">
        <f t="shared" si="33"/>
        <v/>
      </c>
      <c r="I462" s="42">
        <f t="shared" ref="I462:I478" si="36">G462*H462</f>
        <v>0</v>
      </c>
    </row>
    <row r="463" ht="15.75" customHeight="1">
      <c r="A463" s="115">
        <v>9010002.0</v>
      </c>
      <c r="B463" s="200" t="s">
        <v>457</v>
      </c>
      <c r="C463" s="223"/>
      <c r="D463" s="225"/>
      <c r="E463" s="89"/>
      <c r="F463" s="90"/>
      <c r="G463" s="222"/>
      <c r="H463" s="42" t="str">
        <f t="shared" si="33"/>
        <v/>
      </c>
      <c r="I463" s="42">
        <f t="shared" si="36"/>
        <v>0</v>
      </c>
    </row>
    <row r="464" ht="15.75" customHeight="1">
      <c r="A464" s="115">
        <v>9010003.0</v>
      </c>
      <c r="B464" s="200" t="s">
        <v>458</v>
      </c>
      <c r="C464" s="223"/>
      <c r="D464" s="225"/>
      <c r="E464" s="89"/>
      <c r="F464" s="90"/>
      <c r="G464" s="222"/>
      <c r="H464" s="42" t="str">
        <f t="shared" si="33"/>
        <v/>
      </c>
      <c r="I464" s="42">
        <f t="shared" si="36"/>
        <v>0</v>
      </c>
    </row>
    <row r="465" ht="15.75" customHeight="1">
      <c r="A465" s="115">
        <v>9010004.0</v>
      </c>
      <c r="B465" s="200" t="s">
        <v>459</v>
      </c>
      <c r="C465" s="115">
        <v>10.0</v>
      </c>
      <c r="D465" s="116">
        <v>100.0</v>
      </c>
      <c r="E465" s="48">
        <v>263.5</v>
      </c>
      <c r="F465" s="49">
        <v>248.5</v>
      </c>
      <c r="G465" s="222"/>
      <c r="H465" s="42">
        <f t="shared" si="33"/>
        <v>263.5</v>
      </c>
      <c r="I465" s="42">
        <f t="shared" si="36"/>
        <v>0</v>
      </c>
    </row>
    <row r="466" ht="15.75" customHeight="1">
      <c r="A466" s="115">
        <v>9010005.0</v>
      </c>
      <c r="B466" s="200" t="s">
        <v>460</v>
      </c>
      <c r="C466" s="115">
        <v>10.0</v>
      </c>
      <c r="D466" s="116">
        <v>100.0</v>
      </c>
      <c r="E466" s="48">
        <v>263.5</v>
      </c>
      <c r="F466" s="49">
        <v>248.5</v>
      </c>
      <c r="G466" s="237"/>
      <c r="H466" s="42">
        <f t="shared" si="33"/>
        <v>263.5</v>
      </c>
      <c r="I466" s="42">
        <f t="shared" si="36"/>
        <v>0</v>
      </c>
    </row>
    <row r="467" ht="15.75" customHeight="1">
      <c r="A467" s="115">
        <v>9010006.0</v>
      </c>
      <c r="B467" s="200" t="s">
        <v>461</v>
      </c>
      <c r="C467" s="115">
        <v>10.0</v>
      </c>
      <c r="D467" s="116">
        <v>100.0</v>
      </c>
      <c r="E467" s="48">
        <v>268.5</v>
      </c>
      <c r="F467" s="49">
        <v>253.5</v>
      </c>
      <c r="G467" s="222"/>
      <c r="H467" s="42">
        <f t="shared" si="33"/>
        <v>268.5</v>
      </c>
      <c r="I467" s="42">
        <f t="shared" si="36"/>
        <v>0</v>
      </c>
    </row>
    <row r="468" ht="15.75" customHeight="1">
      <c r="A468" s="115">
        <v>9010007.0</v>
      </c>
      <c r="B468" s="200" t="s">
        <v>462</v>
      </c>
      <c r="C468" s="115">
        <v>12.0</v>
      </c>
      <c r="D468" s="116">
        <v>60.0</v>
      </c>
      <c r="E468" s="48">
        <v>283.5</v>
      </c>
      <c r="F468" s="49">
        <v>273.5</v>
      </c>
      <c r="G468" s="222"/>
      <c r="H468" s="42">
        <f t="shared" si="33"/>
        <v>283.5</v>
      </c>
      <c r="I468" s="42">
        <f t="shared" si="36"/>
        <v>0</v>
      </c>
    </row>
    <row r="469" ht="15.75" customHeight="1">
      <c r="A469" s="115">
        <v>9010008.0</v>
      </c>
      <c r="B469" s="200" t="s">
        <v>463</v>
      </c>
      <c r="C469" s="115">
        <v>12.0</v>
      </c>
      <c r="D469" s="116">
        <v>60.0</v>
      </c>
      <c r="E469" s="48">
        <v>283.5</v>
      </c>
      <c r="F469" s="49">
        <v>273.5</v>
      </c>
      <c r="G469" s="237"/>
      <c r="H469" s="42">
        <f t="shared" si="33"/>
        <v>283.5</v>
      </c>
      <c r="I469" s="42">
        <f t="shared" si="36"/>
        <v>0</v>
      </c>
    </row>
    <row r="470" ht="15.75" customHeight="1">
      <c r="A470" s="115">
        <v>9010009.0</v>
      </c>
      <c r="B470" s="200" t="s">
        <v>464</v>
      </c>
      <c r="C470" s="115">
        <v>12.0</v>
      </c>
      <c r="D470" s="116">
        <v>60.0</v>
      </c>
      <c r="E470" s="48">
        <v>288.5</v>
      </c>
      <c r="F470" s="49">
        <v>278.5</v>
      </c>
      <c r="G470" s="222"/>
      <c r="H470" s="42">
        <f t="shared" si="33"/>
        <v>288.5</v>
      </c>
      <c r="I470" s="42">
        <f t="shared" si="36"/>
        <v>0</v>
      </c>
    </row>
    <row r="471" ht="15.75" customHeight="1">
      <c r="A471" s="115">
        <v>9010010.0</v>
      </c>
      <c r="B471" s="200" t="s">
        <v>465</v>
      </c>
      <c r="C471" s="223"/>
      <c r="D471" s="225"/>
      <c r="E471" s="89"/>
      <c r="F471" s="90"/>
      <c r="G471" s="237"/>
      <c r="H471" s="42" t="str">
        <f t="shared" si="33"/>
        <v/>
      </c>
      <c r="I471" s="42">
        <f t="shared" si="36"/>
        <v>0</v>
      </c>
    </row>
    <row r="472" ht="15.75" customHeight="1">
      <c r="A472" s="115">
        <v>9010011.0</v>
      </c>
      <c r="B472" s="200" t="s">
        <v>466</v>
      </c>
      <c r="C472" s="223"/>
      <c r="D472" s="225"/>
      <c r="E472" s="89"/>
      <c r="F472" s="90"/>
      <c r="G472" s="222"/>
      <c r="H472" s="42" t="str">
        <f t="shared" si="33"/>
        <v/>
      </c>
      <c r="I472" s="42">
        <f t="shared" si="36"/>
        <v>0</v>
      </c>
    </row>
    <row r="473" ht="15.75" customHeight="1">
      <c r="A473" s="115">
        <v>9010012.0</v>
      </c>
      <c r="B473" s="200" t="s">
        <v>467</v>
      </c>
      <c r="C473" s="115">
        <v>12.0</v>
      </c>
      <c r="D473" s="116">
        <v>60.0</v>
      </c>
      <c r="E473" s="48">
        <v>363.0</v>
      </c>
      <c r="F473" s="49">
        <v>324.5</v>
      </c>
      <c r="G473" s="222"/>
      <c r="H473" s="42">
        <f t="shared" si="33"/>
        <v>363</v>
      </c>
      <c r="I473" s="42">
        <f t="shared" si="36"/>
        <v>0</v>
      </c>
    </row>
    <row r="474" ht="15.75" customHeight="1">
      <c r="A474" s="115">
        <v>9010013.0</v>
      </c>
      <c r="B474" s="200" t="s">
        <v>468</v>
      </c>
      <c r="C474" s="223"/>
      <c r="D474" s="225"/>
      <c r="E474" s="89"/>
      <c r="F474" s="90"/>
      <c r="G474" s="222"/>
      <c r="H474" s="42" t="str">
        <f t="shared" si="33"/>
        <v/>
      </c>
      <c r="I474" s="42">
        <f t="shared" si="36"/>
        <v>0</v>
      </c>
    </row>
    <row r="475" ht="15.75" customHeight="1">
      <c r="A475" s="115">
        <v>9010014.0</v>
      </c>
      <c r="B475" s="200" t="s">
        <v>469</v>
      </c>
      <c r="C475" s="223"/>
      <c r="D475" s="225"/>
      <c r="E475" s="89"/>
      <c r="F475" s="90"/>
      <c r="G475" s="222"/>
      <c r="H475" s="42" t="str">
        <f t="shared" si="33"/>
        <v/>
      </c>
      <c r="I475" s="42">
        <f t="shared" si="36"/>
        <v>0</v>
      </c>
    </row>
    <row r="476" ht="15.75" customHeight="1">
      <c r="A476" s="115">
        <v>9010015.0</v>
      </c>
      <c r="B476" s="200" t="s">
        <v>470</v>
      </c>
      <c r="C476" s="223"/>
      <c r="D476" s="225"/>
      <c r="E476" s="89"/>
      <c r="F476" s="90"/>
      <c r="G476" s="222"/>
      <c r="H476" s="42" t="str">
        <f t="shared" si="33"/>
        <v/>
      </c>
      <c r="I476" s="42">
        <f t="shared" si="36"/>
        <v>0</v>
      </c>
    </row>
    <row r="477" ht="15.75" customHeight="1">
      <c r="A477" s="115">
        <v>9010016.0</v>
      </c>
      <c r="B477" s="200" t="s">
        <v>471</v>
      </c>
      <c r="C477" s="115">
        <v>24.0</v>
      </c>
      <c r="D477" s="116">
        <v>60.0</v>
      </c>
      <c r="E477" s="48">
        <v>312.4</v>
      </c>
      <c r="F477" s="49">
        <v>303.5</v>
      </c>
      <c r="G477" s="237"/>
      <c r="H477" s="42">
        <f t="shared" si="33"/>
        <v>312.4</v>
      </c>
      <c r="I477" s="42">
        <f t="shared" si="36"/>
        <v>0</v>
      </c>
    </row>
    <row r="478" ht="15.75" customHeight="1">
      <c r="A478" s="115">
        <v>9010017.0</v>
      </c>
      <c r="B478" s="200" t="s">
        <v>472</v>
      </c>
      <c r="C478" s="115">
        <v>12.0</v>
      </c>
      <c r="D478" s="116">
        <v>60.0</v>
      </c>
      <c r="E478" s="48">
        <v>304.5</v>
      </c>
      <c r="F478" s="49">
        <v>291.5</v>
      </c>
      <c r="G478" s="222"/>
      <c r="H478" s="42">
        <f t="shared" si="33"/>
        <v>304.5</v>
      </c>
      <c r="I478" s="42">
        <f t="shared" si="36"/>
        <v>0</v>
      </c>
    </row>
    <row r="479" ht="15.75" customHeight="1">
      <c r="H479" s="4"/>
      <c r="I479" s="5"/>
    </row>
    <row r="480" ht="15.75" customHeight="1">
      <c r="H480" s="4"/>
      <c r="I480" s="5"/>
    </row>
    <row r="481" ht="15.75" customHeight="1">
      <c r="H481" s="4"/>
      <c r="I481" s="5"/>
    </row>
    <row r="482" ht="15.75" customHeight="1">
      <c r="H482" s="4"/>
      <c r="I482" s="5"/>
    </row>
    <row r="483" ht="15.75" customHeight="1">
      <c r="H483" s="4"/>
      <c r="I483" s="5"/>
    </row>
    <row r="484" ht="15.75" customHeight="1">
      <c r="H484" s="4"/>
      <c r="I484" s="5"/>
    </row>
    <row r="485" ht="15.75" customHeight="1">
      <c r="H485" s="4"/>
      <c r="I485" s="5"/>
    </row>
    <row r="486" ht="15.75" customHeight="1">
      <c r="H486" s="4"/>
      <c r="I486" s="5"/>
    </row>
    <row r="487" ht="15.75" customHeight="1">
      <c r="H487" s="4"/>
      <c r="I487" s="5"/>
    </row>
    <row r="488" ht="15.75" customHeight="1">
      <c r="H488" s="4"/>
      <c r="I488" s="5"/>
    </row>
    <row r="489" ht="15.75" customHeight="1">
      <c r="H489" s="4"/>
      <c r="I489" s="5"/>
    </row>
    <row r="490" ht="15.75" customHeight="1">
      <c r="H490" s="4"/>
      <c r="I490" s="5"/>
    </row>
    <row r="491" ht="15.75" customHeight="1">
      <c r="H491" s="4"/>
      <c r="I491" s="5"/>
    </row>
    <row r="492" ht="15.75" customHeight="1">
      <c r="H492" s="4"/>
      <c r="I492" s="5"/>
    </row>
    <row r="493" ht="15.75" customHeight="1">
      <c r="H493" s="4"/>
      <c r="I493" s="5"/>
    </row>
    <row r="494" ht="15.75" customHeight="1">
      <c r="H494" s="4"/>
      <c r="I494" s="5"/>
    </row>
    <row r="495" ht="15.75" customHeight="1">
      <c r="H495" s="4"/>
      <c r="I495" s="5"/>
    </row>
    <row r="496" ht="15.75" customHeight="1">
      <c r="H496" s="4"/>
      <c r="I496" s="5"/>
    </row>
    <row r="497" ht="15.75" customHeight="1">
      <c r="H497" s="4"/>
      <c r="I497" s="5"/>
    </row>
    <row r="498" ht="15.75" customHeight="1">
      <c r="H498" s="4"/>
      <c r="I498" s="5"/>
    </row>
    <row r="499" ht="15.75" customHeight="1">
      <c r="H499" s="4"/>
      <c r="I499" s="5"/>
    </row>
    <row r="500" ht="15.75" customHeight="1">
      <c r="H500" s="4"/>
      <c r="I500" s="5"/>
    </row>
    <row r="501" ht="15.75" customHeight="1">
      <c r="H501" s="4"/>
      <c r="I501" s="5"/>
    </row>
    <row r="502" ht="15.75" customHeight="1">
      <c r="H502" s="4"/>
      <c r="I502" s="5"/>
    </row>
    <row r="503" ht="15.75" customHeight="1">
      <c r="H503" s="4"/>
      <c r="I503" s="5"/>
    </row>
    <row r="504" ht="15.75" customHeight="1">
      <c r="H504" s="4"/>
      <c r="I504" s="5"/>
    </row>
    <row r="505" ht="15.75" customHeight="1">
      <c r="H505" s="4"/>
      <c r="I505" s="5"/>
    </row>
    <row r="506" ht="15.75" customHeight="1">
      <c r="H506" s="4"/>
      <c r="I506" s="5"/>
    </row>
    <row r="507" ht="15.75" customHeight="1">
      <c r="H507" s="4"/>
      <c r="I507" s="5"/>
    </row>
    <row r="508" ht="15.75" customHeight="1">
      <c r="H508" s="4"/>
      <c r="I508" s="5"/>
    </row>
    <row r="509" ht="15.75" customHeight="1">
      <c r="H509" s="4"/>
      <c r="I509" s="5"/>
    </row>
    <row r="510" ht="15.75" customHeight="1">
      <c r="H510" s="4"/>
      <c r="I510" s="5"/>
    </row>
    <row r="511" ht="15.75" customHeight="1">
      <c r="H511" s="4"/>
      <c r="I511" s="5"/>
    </row>
    <row r="512" ht="15.75" customHeight="1">
      <c r="H512" s="4"/>
      <c r="I512" s="5"/>
    </row>
    <row r="513" ht="15.75" customHeight="1">
      <c r="H513" s="4"/>
      <c r="I513" s="5"/>
    </row>
    <row r="514" ht="15.75" customHeight="1">
      <c r="H514" s="4"/>
      <c r="I514" s="5"/>
    </row>
    <row r="515" ht="15.75" customHeight="1">
      <c r="H515" s="4"/>
      <c r="I515" s="5"/>
    </row>
    <row r="516" ht="15.75" customHeight="1">
      <c r="H516" s="4"/>
      <c r="I516" s="5"/>
    </row>
    <row r="517" ht="15.75" customHeight="1">
      <c r="H517" s="4"/>
      <c r="I517" s="5"/>
    </row>
    <row r="518" ht="15.75" customHeight="1">
      <c r="H518" s="4"/>
      <c r="I518" s="5"/>
    </row>
    <row r="519" ht="15.75" customHeight="1">
      <c r="H519" s="4"/>
      <c r="I519" s="5"/>
    </row>
    <row r="520" ht="15.75" customHeight="1">
      <c r="H520" s="4"/>
      <c r="I520" s="5"/>
    </row>
    <row r="521" ht="15.75" customHeight="1">
      <c r="H521" s="4"/>
      <c r="I521" s="5"/>
    </row>
    <row r="522" ht="15.75" customHeight="1">
      <c r="H522" s="4"/>
      <c r="I522" s="5"/>
    </row>
    <row r="523" ht="15.75" customHeight="1">
      <c r="H523" s="4"/>
      <c r="I523" s="5"/>
    </row>
    <row r="524" ht="15.75" customHeight="1">
      <c r="H524" s="4"/>
      <c r="I524" s="5"/>
    </row>
    <row r="525" ht="15.75" customHeight="1">
      <c r="H525" s="4"/>
      <c r="I525" s="5"/>
    </row>
    <row r="526" ht="15.75" customHeight="1">
      <c r="H526" s="4"/>
      <c r="I526" s="5"/>
    </row>
    <row r="527" ht="15.75" customHeight="1">
      <c r="H527" s="4"/>
      <c r="I527" s="5"/>
    </row>
    <row r="528" ht="15.75" customHeight="1">
      <c r="H528" s="4"/>
      <c r="I528" s="5"/>
    </row>
    <row r="529" ht="15.75" customHeight="1">
      <c r="H529" s="4"/>
      <c r="I529" s="5"/>
    </row>
    <row r="530" ht="15.75" customHeight="1">
      <c r="H530" s="4"/>
      <c r="I530" s="5"/>
    </row>
    <row r="531" ht="15.75" customHeight="1">
      <c r="H531" s="4"/>
      <c r="I531" s="5"/>
    </row>
    <row r="532" ht="15.75" customHeight="1">
      <c r="H532" s="4"/>
      <c r="I532" s="5"/>
    </row>
    <row r="533" ht="15.75" customHeight="1">
      <c r="H533" s="4"/>
      <c r="I533" s="5"/>
    </row>
    <row r="534" ht="15.75" customHeight="1">
      <c r="H534" s="4"/>
      <c r="I534" s="5"/>
    </row>
    <row r="535" ht="15.75" customHeight="1">
      <c r="H535" s="4"/>
      <c r="I535" s="5"/>
    </row>
    <row r="536" ht="15.75" customHeight="1">
      <c r="H536" s="4"/>
      <c r="I536" s="5"/>
    </row>
    <row r="537" ht="15.75" customHeight="1">
      <c r="H537" s="4"/>
      <c r="I537" s="5"/>
    </row>
    <row r="538" ht="15.75" customHeight="1">
      <c r="H538" s="4"/>
      <c r="I538" s="5"/>
    </row>
    <row r="539" ht="15.75" customHeight="1">
      <c r="H539" s="4"/>
      <c r="I539" s="5"/>
    </row>
    <row r="540" ht="15.75" customHeight="1">
      <c r="H540" s="4"/>
      <c r="I540" s="5"/>
    </row>
    <row r="541" ht="15.75" customHeight="1">
      <c r="H541" s="4"/>
      <c r="I541" s="5"/>
    </row>
    <row r="542" ht="15.75" customHeight="1">
      <c r="H542" s="4"/>
      <c r="I542" s="5"/>
    </row>
    <row r="543" ht="15.75" customHeight="1">
      <c r="H543" s="4"/>
      <c r="I543" s="5"/>
    </row>
    <row r="544" ht="15.75" customHeight="1">
      <c r="H544" s="4"/>
      <c r="I544" s="5"/>
    </row>
    <row r="545" ht="15.75" customHeight="1">
      <c r="H545" s="4"/>
      <c r="I545" s="5"/>
    </row>
    <row r="546" ht="15.75" customHeight="1">
      <c r="H546" s="4"/>
      <c r="I546" s="5"/>
    </row>
    <row r="547" ht="15.75" customHeight="1">
      <c r="H547" s="4"/>
      <c r="I547" s="5"/>
    </row>
    <row r="548" ht="15.75" customHeight="1">
      <c r="H548" s="4"/>
      <c r="I548" s="5"/>
    </row>
    <row r="549" ht="15.75" customHeight="1">
      <c r="H549" s="4"/>
      <c r="I549" s="5"/>
    </row>
    <row r="550" ht="15.75" customHeight="1">
      <c r="H550" s="4"/>
      <c r="I550" s="5"/>
    </row>
    <row r="551" ht="15.75" customHeight="1">
      <c r="H551" s="4"/>
      <c r="I551" s="5"/>
    </row>
    <row r="552" ht="15.75" customHeight="1">
      <c r="H552" s="4"/>
      <c r="I552" s="5"/>
    </row>
    <row r="553" ht="15.75" customHeight="1">
      <c r="H553" s="4"/>
      <c r="I553" s="5"/>
    </row>
    <row r="554" ht="15.75" customHeight="1">
      <c r="H554" s="4"/>
      <c r="I554" s="5"/>
    </row>
    <row r="555" ht="15.75" customHeight="1">
      <c r="H555" s="4"/>
      <c r="I555" s="5"/>
    </row>
    <row r="556" ht="15.75" customHeight="1">
      <c r="H556" s="4"/>
      <c r="I556" s="5"/>
    </row>
    <row r="557" ht="15.75" customHeight="1">
      <c r="H557" s="4"/>
      <c r="I557" s="5"/>
    </row>
    <row r="558" ht="15.75" customHeight="1">
      <c r="H558" s="4"/>
      <c r="I558" s="5"/>
    </row>
    <row r="559" ht="15.75" customHeight="1">
      <c r="H559" s="4"/>
      <c r="I559" s="5"/>
    </row>
    <row r="560" ht="15.75" customHeight="1">
      <c r="H560" s="4"/>
      <c r="I560" s="5"/>
    </row>
    <row r="561" ht="15.75" customHeight="1">
      <c r="H561" s="4"/>
      <c r="I561" s="5"/>
    </row>
    <row r="562" ht="15.75" customHeight="1">
      <c r="H562" s="4"/>
      <c r="I562" s="5"/>
    </row>
    <row r="563" ht="15.75" customHeight="1">
      <c r="H563" s="4"/>
      <c r="I563" s="5"/>
    </row>
    <row r="564" ht="15.75" customHeight="1">
      <c r="H564" s="4"/>
      <c r="I564" s="5"/>
    </row>
    <row r="565" ht="15.75" customHeight="1">
      <c r="H565" s="4"/>
      <c r="I565" s="5"/>
    </row>
    <row r="566" ht="15.75" customHeight="1">
      <c r="H566" s="4"/>
      <c r="I566" s="5"/>
    </row>
    <row r="567" ht="15.75" customHeight="1">
      <c r="H567" s="4"/>
      <c r="I567" s="5"/>
    </row>
    <row r="568" ht="15.75" customHeight="1">
      <c r="H568" s="4"/>
      <c r="I568" s="5"/>
    </row>
    <row r="569" ht="15.75" customHeight="1">
      <c r="H569" s="4"/>
      <c r="I569" s="5"/>
    </row>
    <row r="570" ht="15.75" customHeight="1">
      <c r="H570" s="4"/>
      <c r="I570" s="5"/>
    </row>
    <row r="571" ht="15.75" customHeight="1">
      <c r="H571" s="4"/>
      <c r="I571" s="5"/>
    </row>
    <row r="572" ht="15.75" customHeight="1">
      <c r="H572" s="4"/>
      <c r="I572" s="5"/>
    </row>
    <row r="573" ht="15.75" customHeight="1">
      <c r="H573" s="4"/>
      <c r="I573" s="5"/>
    </row>
    <row r="574" ht="15.75" customHeight="1">
      <c r="H574" s="4"/>
      <c r="I574" s="5"/>
    </row>
    <row r="575" ht="15.75" customHeight="1">
      <c r="H575" s="4"/>
      <c r="I575" s="5"/>
    </row>
    <row r="576" ht="15.75" customHeight="1">
      <c r="H576" s="4"/>
      <c r="I576" s="5"/>
    </row>
    <row r="577" ht="15.75" customHeight="1">
      <c r="H577" s="4"/>
      <c r="I577" s="5"/>
    </row>
    <row r="578" ht="15.75" customHeight="1">
      <c r="H578" s="4"/>
      <c r="I578" s="5"/>
    </row>
    <row r="579" ht="15.75" customHeight="1">
      <c r="H579" s="4"/>
      <c r="I579" s="5"/>
    </row>
    <row r="580" ht="15.75" customHeight="1">
      <c r="H580" s="4"/>
      <c r="I580" s="5"/>
    </row>
    <row r="581" ht="15.75" customHeight="1">
      <c r="H581" s="4"/>
      <c r="I581" s="5"/>
    </row>
    <row r="582" ht="15.75" customHeight="1">
      <c r="H582" s="4"/>
      <c r="I582" s="5"/>
    </row>
    <row r="583" ht="15.75" customHeight="1">
      <c r="H583" s="4"/>
      <c r="I583" s="5"/>
    </row>
    <row r="584" ht="15.75" customHeight="1">
      <c r="H584" s="4"/>
      <c r="I584" s="5"/>
    </row>
    <row r="585" ht="15.75" customHeight="1">
      <c r="H585" s="4"/>
      <c r="I585" s="5"/>
    </row>
    <row r="586" ht="15.75" customHeight="1">
      <c r="H586" s="4"/>
      <c r="I586" s="5"/>
    </row>
    <row r="587" ht="15.75" customHeight="1">
      <c r="H587" s="4"/>
      <c r="I587" s="5"/>
    </row>
    <row r="588" ht="15.75" customHeight="1">
      <c r="H588" s="4"/>
      <c r="I588" s="5"/>
    </row>
    <row r="589" ht="15.75" customHeight="1">
      <c r="H589" s="4"/>
      <c r="I589" s="5"/>
    </row>
    <row r="590" ht="15.75" customHeight="1">
      <c r="H590" s="4"/>
      <c r="I590" s="5"/>
    </row>
    <row r="591" ht="15.75" customHeight="1">
      <c r="H591" s="4"/>
      <c r="I591" s="5"/>
    </row>
    <row r="592" ht="15.75" customHeight="1">
      <c r="H592" s="4"/>
      <c r="I592" s="5"/>
    </row>
    <row r="593" ht="15.75" customHeight="1">
      <c r="H593" s="4"/>
      <c r="I593" s="5"/>
    </row>
    <row r="594" ht="15.75" customHeight="1">
      <c r="H594" s="4"/>
      <c r="I594" s="5"/>
    </row>
    <row r="595" ht="15.75" customHeight="1">
      <c r="H595" s="4"/>
      <c r="I595" s="5"/>
    </row>
    <row r="596" ht="15.75" customHeight="1">
      <c r="H596" s="4"/>
      <c r="I596" s="5"/>
    </row>
    <row r="597" ht="15.75" customHeight="1">
      <c r="H597" s="4"/>
      <c r="I597" s="5"/>
    </row>
    <row r="598" ht="15.75" customHeight="1">
      <c r="H598" s="4"/>
      <c r="I598" s="5"/>
    </row>
    <row r="599" ht="15.75" customHeight="1">
      <c r="H599" s="4"/>
      <c r="I599" s="5"/>
    </row>
    <row r="600" ht="15.75" customHeight="1">
      <c r="H600" s="4"/>
      <c r="I600" s="5"/>
    </row>
    <row r="601" ht="15.75" customHeight="1">
      <c r="H601" s="4"/>
      <c r="I601" s="5"/>
    </row>
    <row r="602" ht="15.75" customHeight="1">
      <c r="H602" s="4"/>
      <c r="I602" s="5"/>
    </row>
    <row r="603" ht="15.75" customHeight="1">
      <c r="H603" s="4"/>
      <c r="I603" s="5"/>
    </row>
    <row r="604" ht="15.75" customHeight="1">
      <c r="H604" s="4"/>
      <c r="I604" s="5"/>
    </row>
    <row r="605" ht="15.75" customHeight="1">
      <c r="H605" s="4"/>
      <c r="I605" s="5"/>
    </row>
    <row r="606" ht="15.75" customHeight="1">
      <c r="H606" s="4"/>
      <c r="I606" s="5"/>
    </row>
    <row r="607" ht="15.75" customHeight="1">
      <c r="H607" s="4"/>
      <c r="I607" s="5"/>
    </row>
    <row r="608" ht="15.75" customHeight="1">
      <c r="H608" s="4"/>
      <c r="I608" s="5"/>
    </row>
    <row r="609" ht="15.75" customHeight="1">
      <c r="H609" s="4"/>
      <c r="I609" s="5"/>
    </row>
    <row r="610" ht="15.75" customHeight="1">
      <c r="H610" s="4"/>
      <c r="I610" s="5"/>
    </row>
    <row r="611" ht="15.75" customHeight="1">
      <c r="H611" s="4"/>
      <c r="I611" s="5"/>
    </row>
    <row r="612" ht="15.75" customHeight="1">
      <c r="H612" s="4"/>
      <c r="I612" s="5"/>
    </row>
    <row r="613" ht="15.75" customHeight="1">
      <c r="H613" s="4"/>
      <c r="I613" s="5"/>
    </row>
    <row r="614" ht="15.75" customHeight="1">
      <c r="H614" s="4"/>
      <c r="I614" s="5"/>
    </row>
    <row r="615" ht="15.75" customHeight="1">
      <c r="H615" s="4"/>
      <c r="I615" s="5"/>
    </row>
    <row r="616" ht="15.75" customHeight="1">
      <c r="H616" s="4"/>
      <c r="I616" s="5"/>
    </row>
    <row r="617" ht="15.75" customHeight="1">
      <c r="H617" s="4"/>
      <c r="I617" s="5"/>
    </row>
    <row r="618" ht="15.75" customHeight="1">
      <c r="H618" s="4"/>
      <c r="I618" s="5"/>
    </row>
    <row r="619" ht="15.75" customHeight="1">
      <c r="H619" s="4"/>
      <c r="I619" s="5"/>
    </row>
    <row r="620" ht="15.75" customHeight="1">
      <c r="H620" s="4"/>
      <c r="I620" s="5"/>
    </row>
    <row r="621" ht="15.75" customHeight="1">
      <c r="H621" s="4"/>
      <c r="I621" s="5"/>
    </row>
    <row r="622" ht="15.75" customHeight="1">
      <c r="H622" s="4"/>
      <c r="I622" s="5"/>
    </row>
    <row r="623" ht="15.75" customHeight="1">
      <c r="H623" s="4"/>
      <c r="I623" s="5"/>
    </row>
    <row r="624" ht="15.75" customHeight="1">
      <c r="H624" s="4"/>
      <c r="I624" s="5"/>
    </row>
    <row r="625" ht="15.75" customHeight="1">
      <c r="H625" s="4"/>
      <c r="I625" s="5"/>
    </row>
    <row r="626" ht="15.75" customHeight="1">
      <c r="H626" s="4"/>
      <c r="I626" s="5"/>
    </row>
    <row r="627" ht="15.75" customHeight="1">
      <c r="H627" s="4"/>
      <c r="I627" s="5"/>
    </row>
    <row r="628" ht="15.75" customHeight="1">
      <c r="H628" s="4"/>
      <c r="I628" s="5"/>
    </row>
    <row r="629" ht="15.75" customHeight="1">
      <c r="H629" s="4"/>
      <c r="I629" s="5"/>
    </row>
    <row r="630" ht="15.75" customHeight="1">
      <c r="H630" s="4"/>
      <c r="I630" s="5"/>
    </row>
    <row r="631" ht="15.75" customHeight="1">
      <c r="H631" s="4"/>
      <c r="I631" s="5"/>
    </row>
    <row r="632" ht="15.75" customHeight="1">
      <c r="H632" s="4"/>
      <c r="I632" s="5"/>
    </row>
    <row r="633" ht="15.75" customHeight="1">
      <c r="H633" s="4"/>
      <c r="I633" s="5"/>
    </row>
    <row r="634" ht="15.75" customHeight="1">
      <c r="H634" s="4"/>
      <c r="I634" s="5"/>
    </row>
    <row r="635" ht="15.75" customHeight="1">
      <c r="H635" s="4"/>
      <c r="I635" s="5"/>
    </row>
    <row r="636" ht="15.75" customHeight="1">
      <c r="H636" s="4"/>
      <c r="I636" s="5"/>
    </row>
    <row r="637" ht="15.75" customHeight="1">
      <c r="H637" s="4"/>
      <c r="I637" s="5"/>
    </row>
    <row r="638" ht="15.75" customHeight="1">
      <c r="H638" s="4"/>
      <c r="I638" s="5"/>
    </row>
    <row r="639" ht="15.75" customHeight="1">
      <c r="H639" s="4"/>
      <c r="I639" s="5"/>
    </row>
    <row r="640" ht="15.75" customHeight="1">
      <c r="H640" s="4"/>
      <c r="I640" s="5"/>
    </row>
    <row r="641" ht="15.75" customHeight="1">
      <c r="H641" s="4"/>
      <c r="I641" s="5"/>
    </row>
    <row r="642" ht="15.75" customHeight="1">
      <c r="H642" s="4"/>
      <c r="I642" s="5"/>
    </row>
    <row r="643" ht="15.75" customHeight="1">
      <c r="H643" s="4"/>
      <c r="I643" s="5"/>
    </row>
    <row r="644" ht="15.75" customHeight="1">
      <c r="H644" s="4"/>
      <c r="I644" s="5"/>
    </row>
    <row r="645" ht="15.75" customHeight="1">
      <c r="H645" s="4"/>
      <c r="I645" s="5"/>
    </row>
    <row r="646" ht="15.75" customHeight="1">
      <c r="H646" s="4"/>
      <c r="I646" s="5"/>
    </row>
    <row r="647" ht="15.75" customHeight="1">
      <c r="H647" s="4"/>
      <c r="I647" s="5"/>
    </row>
    <row r="648" ht="15.75" customHeight="1">
      <c r="H648" s="4"/>
      <c r="I648" s="5"/>
    </row>
    <row r="649" ht="15.75" customHeight="1">
      <c r="H649" s="4"/>
      <c r="I649" s="5"/>
    </row>
    <row r="650" ht="15.75" customHeight="1">
      <c r="H650" s="4"/>
      <c r="I650" s="5"/>
    </row>
    <row r="651" ht="15.75" customHeight="1">
      <c r="H651" s="4"/>
      <c r="I651" s="5"/>
    </row>
    <row r="652" ht="15.75" customHeight="1">
      <c r="H652" s="4"/>
      <c r="I652" s="5"/>
    </row>
    <row r="653" ht="15.75" customHeight="1">
      <c r="H653" s="4"/>
      <c r="I653" s="5"/>
    </row>
    <row r="654" ht="15.75" customHeight="1">
      <c r="H654" s="4"/>
      <c r="I654" s="5"/>
    </row>
    <row r="655" ht="15.75" customHeight="1">
      <c r="H655" s="4"/>
      <c r="I655" s="5"/>
    </row>
    <row r="656" ht="15.75" customHeight="1">
      <c r="H656" s="4"/>
      <c r="I656" s="5"/>
    </row>
    <row r="657" ht="15.75" customHeight="1">
      <c r="H657" s="4"/>
      <c r="I657" s="5"/>
    </row>
    <row r="658" ht="15.75" customHeight="1">
      <c r="H658" s="4"/>
      <c r="I658" s="5"/>
    </row>
    <row r="659" ht="15.75" customHeight="1">
      <c r="H659" s="4"/>
      <c r="I659" s="5"/>
    </row>
    <row r="660" ht="15.75" customHeight="1">
      <c r="H660" s="4"/>
      <c r="I660" s="5"/>
    </row>
    <row r="661" ht="15.75" customHeight="1">
      <c r="H661" s="4"/>
      <c r="I661" s="5"/>
    </row>
    <row r="662" ht="15.75" customHeight="1">
      <c r="H662" s="4"/>
      <c r="I662" s="5"/>
    </row>
    <row r="663" ht="15.75" customHeight="1">
      <c r="H663" s="4"/>
      <c r="I663" s="5"/>
    </row>
    <row r="664" ht="15.75" customHeight="1">
      <c r="H664" s="4"/>
      <c r="I664" s="5"/>
    </row>
    <row r="665" ht="15.75" customHeight="1">
      <c r="H665" s="4"/>
      <c r="I665" s="5"/>
    </row>
    <row r="666" ht="15.75" customHeight="1">
      <c r="H666" s="4"/>
      <c r="I666" s="5"/>
    </row>
    <row r="667" ht="15.75" customHeight="1">
      <c r="H667" s="4"/>
      <c r="I667" s="5"/>
    </row>
    <row r="668" ht="15.75" customHeight="1">
      <c r="H668" s="4"/>
      <c r="I668" s="5"/>
    </row>
    <row r="669" ht="15.75" customHeight="1">
      <c r="H669" s="4"/>
      <c r="I669" s="5"/>
    </row>
    <row r="670" ht="15.75" customHeight="1">
      <c r="H670" s="4"/>
      <c r="I670" s="5"/>
    </row>
    <row r="671" ht="15.75" customHeight="1">
      <c r="H671" s="4"/>
      <c r="I671" s="5"/>
    </row>
    <row r="672" ht="15.75" customHeight="1">
      <c r="H672" s="4"/>
      <c r="I672" s="5"/>
    </row>
    <row r="673" ht="15.75" customHeight="1">
      <c r="H673" s="4"/>
      <c r="I673" s="5"/>
    </row>
    <row r="674" ht="15.75" customHeight="1">
      <c r="H674" s="4"/>
      <c r="I674" s="5"/>
    </row>
    <row r="675" ht="15.75" customHeight="1">
      <c r="H675" s="4"/>
      <c r="I675" s="5"/>
    </row>
    <row r="676" ht="15.75" customHeight="1">
      <c r="H676" s="4"/>
      <c r="I676" s="5"/>
    </row>
    <row r="677" ht="15.75" customHeight="1">
      <c r="H677" s="4"/>
      <c r="I677" s="5"/>
    </row>
    <row r="678" ht="15.75" customHeight="1">
      <c r="H678" s="4"/>
      <c r="I678" s="5"/>
    </row>
    <row r="679" ht="15.75" customHeight="1">
      <c r="H679" s="4"/>
      <c r="I679" s="5"/>
    </row>
    <row r="680" ht="15.75" customHeight="1">
      <c r="H680" s="4"/>
      <c r="I680" s="5"/>
    </row>
    <row r="681" ht="15.75" customHeight="1">
      <c r="H681" s="4"/>
      <c r="I681" s="5"/>
    </row>
    <row r="682" ht="15.75" customHeight="1">
      <c r="H682" s="4"/>
      <c r="I682" s="5"/>
    </row>
    <row r="683" ht="15.75" customHeight="1">
      <c r="H683" s="4"/>
      <c r="I683" s="5"/>
    </row>
    <row r="684" ht="15.75" customHeight="1">
      <c r="H684" s="4"/>
      <c r="I684" s="5"/>
    </row>
    <row r="685" ht="15.75" customHeight="1">
      <c r="H685" s="4"/>
      <c r="I685" s="5"/>
    </row>
    <row r="686" ht="15.75" customHeight="1">
      <c r="H686" s="4"/>
      <c r="I686" s="5"/>
    </row>
    <row r="687" ht="15.75" customHeight="1">
      <c r="H687" s="4"/>
      <c r="I687" s="5"/>
    </row>
    <row r="688" ht="15.75" customHeight="1">
      <c r="H688" s="4"/>
      <c r="I688" s="5"/>
    </row>
    <row r="689" ht="15.75" customHeight="1">
      <c r="H689" s="4"/>
      <c r="I689" s="5"/>
    </row>
    <row r="690" ht="15.75" customHeight="1">
      <c r="H690" s="4"/>
      <c r="I690" s="5"/>
    </row>
    <row r="691" ht="15.75" customHeight="1">
      <c r="H691" s="4"/>
      <c r="I691" s="5"/>
    </row>
    <row r="692" ht="15.75" customHeight="1">
      <c r="H692" s="4"/>
      <c r="I692" s="5"/>
    </row>
    <row r="693" ht="15.75" customHeight="1">
      <c r="H693" s="4"/>
      <c r="I693" s="5"/>
    </row>
    <row r="694" ht="15.75" customHeight="1">
      <c r="H694" s="4"/>
      <c r="I694" s="5"/>
    </row>
    <row r="695" ht="15.75" customHeight="1">
      <c r="H695" s="4"/>
      <c r="I695" s="5"/>
    </row>
    <row r="696" ht="15.75" customHeight="1">
      <c r="H696" s="4"/>
      <c r="I696" s="5"/>
    </row>
    <row r="697" ht="15.75" customHeight="1">
      <c r="H697" s="4"/>
      <c r="I697" s="5"/>
    </row>
    <row r="698" ht="15.75" customHeight="1">
      <c r="H698" s="4"/>
      <c r="I698" s="5"/>
    </row>
    <row r="699" ht="15.75" customHeight="1">
      <c r="H699" s="4"/>
      <c r="I699" s="5"/>
    </row>
    <row r="700" ht="15.75" customHeight="1">
      <c r="H700" s="4"/>
      <c r="I700" s="5"/>
    </row>
    <row r="701" ht="15.75" customHeight="1">
      <c r="H701" s="4"/>
      <c r="I701" s="5"/>
    </row>
    <row r="702" ht="15.75" customHeight="1">
      <c r="H702" s="4"/>
      <c r="I702" s="5"/>
    </row>
    <row r="703" ht="15.75" customHeight="1">
      <c r="H703" s="4"/>
      <c r="I703" s="5"/>
    </row>
    <row r="704" ht="15.75" customHeight="1">
      <c r="H704" s="4"/>
      <c r="I704" s="5"/>
    </row>
    <row r="705" ht="15.75" customHeight="1">
      <c r="H705" s="4"/>
      <c r="I705" s="5"/>
    </row>
    <row r="706" ht="15.75" customHeight="1">
      <c r="H706" s="4"/>
      <c r="I706" s="5"/>
    </row>
    <row r="707" ht="15.75" customHeight="1">
      <c r="H707" s="4"/>
      <c r="I707" s="5"/>
    </row>
    <row r="708" ht="15.75" customHeight="1">
      <c r="H708" s="4"/>
      <c r="I708" s="5"/>
    </row>
    <row r="709" ht="15.75" customHeight="1">
      <c r="H709" s="4"/>
      <c r="I709" s="5"/>
    </row>
    <row r="710" ht="15.75" customHeight="1">
      <c r="H710" s="4"/>
      <c r="I710" s="5"/>
    </row>
    <row r="711" ht="15.75" customHeight="1">
      <c r="H711" s="4"/>
      <c r="I711" s="5"/>
    </row>
    <row r="712" ht="15.75" customHeight="1">
      <c r="H712" s="4"/>
      <c r="I712" s="5"/>
    </row>
    <row r="713" ht="15.75" customHeight="1">
      <c r="H713" s="4"/>
      <c r="I713" s="5"/>
    </row>
    <row r="714" ht="15.75" customHeight="1">
      <c r="H714" s="4"/>
      <c r="I714" s="5"/>
    </row>
    <row r="715" ht="15.75" customHeight="1">
      <c r="H715" s="4"/>
      <c r="I715" s="5"/>
    </row>
    <row r="716" ht="15.75" customHeight="1">
      <c r="H716" s="4"/>
      <c r="I716" s="5"/>
    </row>
    <row r="717" ht="15.75" customHeight="1">
      <c r="H717" s="4"/>
      <c r="I717" s="5"/>
    </row>
    <row r="718" ht="15.75" customHeight="1">
      <c r="H718" s="4"/>
      <c r="I718" s="5"/>
    </row>
    <row r="719" ht="15.75" customHeight="1">
      <c r="H719" s="4"/>
      <c r="I719" s="5"/>
    </row>
    <row r="720" ht="15.75" customHeight="1">
      <c r="H720" s="4"/>
      <c r="I720" s="5"/>
    </row>
    <row r="721" ht="15.75" customHeight="1">
      <c r="H721" s="4"/>
      <c r="I721" s="5"/>
    </row>
    <row r="722" ht="15.75" customHeight="1">
      <c r="H722" s="4"/>
      <c r="I722" s="5"/>
    </row>
    <row r="723" ht="15.75" customHeight="1">
      <c r="H723" s="4"/>
      <c r="I723" s="5"/>
    </row>
    <row r="724" ht="15.75" customHeight="1">
      <c r="H724" s="4"/>
      <c r="I724" s="5"/>
    </row>
    <row r="725" ht="15.75" customHeight="1">
      <c r="H725" s="4"/>
      <c r="I725" s="5"/>
    </row>
    <row r="726" ht="15.75" customHeight="1">
      <c r="H726" s="4"/>
      <c r="I726" s="5"/>
    </row>
    <row r="727" ht="15.75" customHeight="1">
      <c r="H727" s="4"/>
      <c r="I727" s="5"/>
    </row>
    <row r="728" ht="15.75" customHeight="1">
      <c r="H728" s="4"/>
      <c r="I728" s="5"/>
    </row>
    <row r="729" ht="15.75" customHeight="1">
      <c r="H729" s="4"/>
      <c r="I729" s="5"/>
    </row>
    <row r="730" ht="15.75" customHeight="1">
      <c r="H730" s="4"/>
      <c r="I730" s="5"/>
    </row>
    <row r="731" ht="15.75" customHeight="1">
      <c r="H731" s="4"/>
      <c r="I731" s="5"/>
    </row>
    <row r="732" ht="15.75" customHeight="1">
      <c r="H732" s="4"/>
      <c r="I732" s="5"/>
    </row>
    <row r="733" ht="15.75" customHeight="1">
      <c r="H733" s="4"/>
      <c r="I733" s="5"/>
    </row>
    <row r="734" ht="15.75" customHeight="1">
      <c r="H734" s="4"/>
      <c r="I734" s="5"/>
    </row>
    <row r="735" ht="15.75" customHeight="1">
      <c r="H735" s="4"/>
      <c r="I735" s="5"/>
    </row>
    <row r="736" ht="15.75" customHeight="1">
      <c r="H736" s="4"/>
      <c r="I736" s="5"/>
    </row>
    <row r="737" ht="15.75" customHeight="1">
      <c r="H737" s="4"/>
      <c r="I737" s="5"/>
    </row>
    <row r="738" ht="15.75" customHeight="1">
      <c r="H738" s="4"/>
      <c r="I738" s="5"/>
    </row>
    <row r="739" ht="15.75" customHeight="1">
      <c r="H739" s="4"/>
      <c r="I739" s="5"/>
    </row>
    <row r="740" ht="15.75" customHeight="1">
      <c r="H740" s="4"/>
      <c r="I740" s="5"/>
    </row>
    <row r="741" ht="15.75" customHeight="1">
      <c r="H741" s="4"/>
      <c r="I741" s="5"/>
    </row>
    <row r="742" ht="15.75" customHeight="1">
      <c r="H742" s="4"/>
      <c r="I742" s="5"/>
    </row>
    <row r="743" ht="15.75" customHeight="1">
      <c r="H743" s="4"/>
      <c r="I743" s="5"/>
    </row>
    <row r="744" ht="15.75" customHeight="1">
      <c r="H744" s="4"/>
      <c r="I744" s="5"/>
    </row>
    <row r="745" ht="15.75" customHeight="1">
      <c r="H745" s="4"/>
      <c r="I745" s="5"/>
    </row>
    <row r="746" ht="15.75" customHeight="1">
      <c r="H746" s="4"/>
      <c r="I746" s="5"/>
    </row>
    <row r="747" ht="15.75" customHeight="1">
      <c r="H747" s="4"/>
      <c r="I747" s="5"/>
    </row>
    <row r="748" ht="15.75" customHeight="1">
      <c r="H748" s="4"/>
      <c r="I748" s="5"/>
    </row>
    <row r="749" ht="15.75" customHeight="1">
      <c r="H749" s="4"/>
      <c r="I749" s="5"/>
    </row>
    <row r="750" ht="15.75" customHeight="1">
      <c r="H750" s="4"/>
      <c r="I750" s="5"/>
    </row>
    <row r="751" ht="15.75" customHeight="1">
      <c r="H751" s="4"/>
      <c r="I751" s="5"/>
    </row>
    <row r="752" ht="15.75" customHeight="1">
      <c r="H752" s="4"/>
      <c r="I752" s="5"/>
    </row>
    <row r="753" ht="15.75" customHeight="1">
      <c r="H753" s="4"/>
      <c r="I753" s="5"/>
    </row>
    <row r="754" ht="15.75" customHeight="1">
      <c r="H754" s="4"/>
      <c r="I754" s="5"/>
    </row>
    <row r="755" ht="15.75" customHeight="1">
      <c r="H755" s="4"/>
      <c r="I755" s="5"/>
    </row>
    <row r="756" ht="15.75" customHeight="1">
      <c r="H756" s="4"/>
      <c r="I756" s="5"/>
    </row>
    <row r="757" ht="15.75" customHeight="1">
      <c r="H757" s="4"/>
      <c r="I757" s="5"/>
    </row>
    <row r="758" ht="15.75" customHeight="1">
      <c r="H758" s="4"/>
      <c r="I758" s="5"/>
    </row>
    <row r="759" ht="15.75" customHeight="1">
      <c r="H759" s="4"/>
      <c r="I759" s="5"/>
    </row>
    <row r="760" ht="15.75" customHeight="1">
      <c r="H760" s="4"/>
      <c r="I760" s="5"/>
    </row>
    <row r="761" ht="15.75" customHeight="1">
      <c r="H761" s="4"/>
      <c r="I761" s="5"/>
    </row>
    <row r="762" ht="15.75" customHeight="1">
      <c r="H762" s="4"/>
      <c r="I762" s="5"/>
    </row>
    <row r="763" ht="15.75" customHeight="1">
      <c r="H763" s="4"/>
      <c r="I763" s="5"/>
    </row>
    <row r="764" ht="15.75" customHeight="1">
      <c r="H764" s="4"/>
      <c r="I764" s="5"/>
    </row>
    <row r="765" ht="15.75" customHeight="1">
      <c r="H765" s="4"/>
      <c r="I765" s="5"/>
    </row>
    <row r="766" ht="15.75" customHeight="1">
      <c r="H766" s="4"/>
      <c r="I766" s="5"/>
    </row>
    <row r="767" ht="15.75" customHeight="1">
      <c r="H767" s="4"/>
      <c r="I767" s="5"/>
    </row>
    <row r="768" ht="15.75" customHeight="1">
      <c r="H768" s="4"/>
      <c r="I768" s="5"/>
    </row>
    <row r="769" ht="15.75" customHeight="1">
      <c r="H769" s="4"/>
      <c r="I769" s="5"/>
    </row>
    <row r="770" ht="15.75" customHeight="1">
      <c r="H770" s="4"/>
      <c r="I770" s="5"/>
    </row>
    <row r="771" ht="15.75" customHeight="1">
      <c r="H771" s="4"/>
      <c r="I771" s="5"/>
    </row>
    <row r="772" ht="15.75" customHeight="1">
      <c r="H772" s="4"/>
      <c r="I772" s="5"/>
    </row>
    <row r="773" ht="15.75" customHeight="1">
      <c r="H773" s="4"/>
      <c r="I773" s="5"/>
    </row>
    <row r="774" ht="15.75" customHeight="1">
      <c r="H774" s="4"/>
      <c r="I774" s="5"/>
    </row>
    <row r="775" ht="15.75" customHeight="1">
      <c r="H775" s="4"/>
      <c r="I775" s="5"/>
    </row>
    <row r="776" ht="15.75" customHeight="1">
      <c r="H776" s="4"/>
      <c r="I776" s="5"/>
    </row>
    <row r="777" ht="15.75" customHeight="1">
      <c r="H777" s="4"/>
      <c r="I777" s="5"/>
    </row>
    <row r="778" ht="15.75" customHeight="1">
      <c r="H778" s="4"/>
      <c r="I778" s="5"/>
    </row>
    <row r="779" ht="15.75" customHeight="1">
      <c r="H779" s="4"/>
      <c r="I779" s="5"/>
    </row>
    <row r="780" ht="15.75" customHeight="1">
      <c r="H780" s="4"/>
      <c r="I780" s="5"/>
    </row>
    <row r="781" ht="15.75" customHeight="1">
      <c r="H781" s="4"/>
      <c r="I781" s="5"/>
    </row>
    <row r="782" ht="15.75" customHeight="1">
      <c r="H782" s="4"/>
      <c r="I782" s="5"/>
    </row>
    <row r="783" ht="15.75" customHeight="1">
      <c r="H783" s="4"/>
      <c r="I783" s="5"/>
    </row>
    <row r="784" ht="15.75" customHeight="1">
      <c r="H784" s="4"/>
      <c r="I784" s="5"/>
    </row>
    <row r="785" ht="15.75" customHeight="1">
      <c r="H785" s="4"/>
      <c r="I785" s="5"/>
    </row>
    <row r="786" ht="15.75" customHeight="1">
      <c r="H786" s="4"/>
      <c r="I786" s="5"/>
    </row>
    <row r="787" ht="15.75" customHeight="1">
      <c r="H787" s="4"/>
      <c r="I787" s="5"/>
    </row>
    <row r="788" ht="15.75" customHeight="1">
      <c r="H788" s="4"/>
      <c r="I788" s="5"/>
    </row>
    <row r="789" ht="15.75" customHeight="1">
      <c r="H789" s="4"/>
      <c r="I789" s="5"/>
    </row>
    <row r="790" ht="15.75" customHeight="1">
      <c r="H790" s="4"/>
      <c r="I790" s="5"/>
    </row>
    <row r="791" ht="15.75" customHeight="1">
      <c r="H791" s="4"/>
      <c r="I791" s="5"/>
    </row>
    <row r="792" ht="15.75" customHeight="1">
      <c r="H792" s="4"/>
      <c r="I792" s="5"/>
    </row>
    <row r="793" ht="15.75" customHeight="1">
      <c r="H793" s="4"/>
      <c r="I793" s="5"/>
    </row>
    <row r="794" ht="15.75" customHeight="1">
      <c r="H794" s="4"/>
      <c r="I794" s="5"/>
    </row>
    <row r="795" ht="15.75" customHeight="1">
      <c r="H795" s="4"/>
      <c r="I795" s="5"/>
    </row>
    <row r="796" ht="15.75" customHeight="1">
      <c r="H796" s="4"/>
      <c r="I796" s="5"/>
    </row>
    <row r="797" ht="15.75" customHeight="1">
      <c r="H797" s="4"/>
      <c r="I797" s="5"/>
    </row>
    <row r="798" ht="15.75" customHeight="1">
      <c r="H798" s="4"/>
      <c r="I798" s="5"/>
    </row>
    <row r="799" ht="15.75" customHeight="1">
      <c r="H799" s="4"/>
      <c r="I799" s="5"/>
    </row>
    <row r="800" ht="15.75" customHeight="1">
      <c r="H800" s="4"/>
      <c r="I800" s="5"/>
    </row>
    <row r="801" ht="15.75" customHeight="1">
      <c r="H801" s="4"/>
      <c r="I801" s="5"/>
    </row>
    <row r="802" ht="15.75" customHeight="1">
      <c r="H802" s="4"/>
      <c r="I802" s="5"/>
    </row>
    <row r="803" ht="15.75" customHeight="1">
      <c r="H803" s="4"/>
      <c r="I803" s="5"/>
    </row>
    <row r="804" ht="15.75" customHeight="1">
      <c r="H804" s="4"/>
      <c r="I804" s="5"/>
    </row>
    <row r="805" ht="15.75" customHeight="1">
      <c r="H805" s="4"/>
      <c r="I805" s="5"/>
    </row>
    <row r="806" ht="15.75" customHeight="1">
      <c r="H806" s="4"/>
      <c r="I806" s="5"/>
    </row>
    <row r="807" ht="15.75" customHeight="1">
      <c r="H807" s="4"/>
      <c r="I807" s="5"/>
    </row>
    <row r="808" ht="15.75" customHeight="1">
      <c r="H808" s="4"/>
      <c r="I808" s="5"/>
    </row>
    <row r="809" ht="15.75" customHeight="1">
      <c r="H809" s="4"/>
      <c r="I809" s="5"/>
    </row>
    <row r="810" ht="15.75" customHeight="1">
      <c r="H810" s="4"/>
      <c r="I810" s="5"/>
    </row>
    <row r="811" ht="15.75" customHeight="1">
      <c r="H811" s="4"/>
      <c r="I811" s="5"/>
    </row>
    <row r="812" ht="15.75" customHeight="1">
      <c r="H812" s="4"/>
      <c r="I812" s="5"/>
    </row>
    <row r="813" ht="15.75" customHeight="1">
      <c r="H813" s="4"/>
      <c r="I813" s="5"/>
    </row>
    <row r="814" ht="15.75" customHeight="1">
      <c r="H814" s="4"/>
      <c r="I814" s="5"/>
    </row>
    <row r="815" ht="15.75" customHeight="1">
      <c r="H815" s="4"/>
      <c r="I815" s="5"/>
    </row>
    <row r="816" ht="15.75" customHeight="1">
      <c r="H816" s="4"/>
      <c r="I816" s="5"/>
    </row>
    <row r="817" ht="15.75" customHeight="1">
      <c r="H817" s="4"/>
      <c r="I817" s="5"/>
    </row>
    <row r="818" ht="15.75" customHeight="1">
      <c r="H818" s="4"/>
      <c r="I818" s="5"/>
    </row>
    <row r="819" ht="15.75" customHeight="1">
      <c r="H819" s="4"/>
      <c r="I819" s="5"/>
    </row>
    <row r="820" ht="15.75" customHeight="1">
      <c r="H820" s="4"/>
      <c r="I820" s="5"/>
    </row>
    <row r="821" ht="15.75" customHeight="1">
      <c r="H821" s="4"/>
      <c r="I821" s="5"/>
    </row>
    <row r="822" ht="15.75" customHeight="1">
      <c r="H822" s="4"/>
      <c r="I822" s="5"/>
    </row>
    <row r="823" ht="15.75" customHeight="1">
      <c r="H823" s="4"/>
      <c r="I823" s="5"/>
    </row>
    <row r="824" ht="15.75" customHeight="1">
      <c r="H824" s="4"/>
      <c r="I824" s="5"/>
    </row>
    <row r="825" ht="15.75" customHeight="1">
      <c r="H825" s="4"/>
      <c r="I825" s="5"/>
    </row>
    <row r="826" ht="15.75" customHeight="1">
      <c r="H826" s="4"/>
      <c r="I826" s="5"/>
    </row>
    <row r="827" ht="15.75" customHeight="1">
      <c r="H827" s="4"/>
      <c r="I827" s="5"/>
    </row>
    <row r="828" ht="15.75" customHeight="1">
      <c r="H828" s="4"/>
      <c r="I828" s="5"/>
    </row>
    <row r="829" ht="15.75" customHeight="1">
      <c r="H829" s="4"/>
      <c r="I829" s="5"/>
    </row>
    <row r="830" ht="15.75" customHeight="1">
      <c r="H830" s="4"/>
      <c r="I830" s="5"/>
    </row>
    <row r="831" ht="15.75" customHeight="1">
      <c r="H831" s="4"/>
      <c r="I831" s="5"/>
    </row>
    <row r="832" ht="15.75" customHeight="1">
      <c r="H832" s="4"/>
      <c r="I832" s="5"/>
    </row>
    <row r="833" ht="15.75" customHeight="1">
      <c r="H833" s="4"/>
      <c r="I833" s="5"/>
    </row>
    <row r="834" ht="15.75" customHeight="1">
      <c r="H834" s="4"/>
      <c r="I834" s="5"/>
    </row>
    <row r="835" ht="15.75" customHeight="1">
      <c r="H835" s="4"/>
      <c r="I835" s="5"/>
    </row>
    <row r="836" ht="15.75" customHeight="1">
      <c r="H836" s="4"/>
      <c r="I836" s="5"/>
    </row>
    <row r="837" ht="15.75" customHeight="1">
      <c r="H837" s="4"/>
      <c r="I837" s="5"/>
    </row>
    <row r="838" ht="15.75" customHeight="1">
      <c r="H838" s="4"/>
      <c r="I838" s="5"/>
    </row>
    <row r="839" ht="15.75" customHeight="1">
      <c r="H839" s="4"/>
      <c r="I839" s="5"/>
    </row>
    <row r="840" ht="15.75" customHeight="1">
      <c r="H840" s="4"/>
      <c r="I840" s="5"/>
    </row>
    <row r="841" ht="15.75" customHeight="1">
      <c r="H841" s="4"/>
      <c r="I841" s="5"/>
    </row>
    <row r="842" ht="15.75" customHeight="1">
      <c r="H842" s="4"/>
      <c r="I842" s="5"/>
    </row>
    <row r="843" ht="15.75" customHeight="1">
      <c r="H843" s="4"/>
      <c r="I843" s="5"/>
    </row>
    <row r="844" ht="15.75" customHeight="1">
      <c r="H844" s="4"/>
      <c r="I844" s="5"/>
    </row>
    <row r="845" ht="15.75" customHeight="1">
      <c r="H845" s="4"/>
      <c r="I845" s="5"/>
    </row>
    <row r="846" ht="15.75" customHeight="1">
      <c r="H846" s="4"/>
      <c r="I846" s="5"/>
    </row>
    <row r="847" ht="15.75" customHeight="1">
      <c r="H847" s="4"/>
      <c r="I847" s="5"/>
    </row>
    <row r="848" ht="15.75" customHeight="1">
      <c r="H848" s="4"/>
      <c r="I848" s="5"/>
    </row>
    <row r="849" ht="15.75" customHeight="1">
      <c r="H849" s="4"/>
      <c r="I849" s="5"/>
    </row>
    <row r="850" ht="15.75" customHeight="1">
      <c r="H850" s="4"/>
      <c r="I850" s="5"/>
    </row>
    <row r="851" ht="15.75" customHeight="1">
      <c r="H851" s="4"/>
      <c r="I851" s="5"/>
    </row>
    <row r="852" ht="15.75" customHeight="1">
      <c r="H852" s="4"/>
      <c r="I852" s="5"/>
    </row>
    <row r="853" ht="15.75" customHeight="1">
      <c r="H853" s="4"/>
      <c r="I853" s="5"/>
    </row>
    <row r="854" ht="15.75" customHeight="1">
      <c r="H854" s="4"/>
      <c r="I854" s="5"/>
    </row>
    <row r="855" ht="15.75" customHeight="1">
      <c r="H855" s="4"/>
      <c r="I855" s="5"/>
    </row>
    <row r="856" ht="15.75" customHeight="1">
      <c r="H856" s="4"/>
      <c r="I856" s="5"/>
    </row>
    <row r="857" ht="15.75" customHeight="1">
      <c r="H857" s="4"/>
      <c r="I857" s="5"/>
    </row>
    <row r="858" ht="15.75" customHeight="1">
      <c r="H858" s="4"/>
      <c r="I858" s="5"/>
    </row>
    <row r="859" ht="15.75" customHeight="1">
      <c r="H859" s="4"/>
      <c r="I859" s="5"/>
    </row>
    <row r="860" ht="15.75" customHeight="1">
      <c r="H860" s="4"/>
      <c r="I860" s="5"/>
    </row>
    <row r="861" ht="15.75" customHeight="1">
      <c r="H861" s="4"/>
      <c r="I861" s="5"/>
    </row>
    <row r="862" ht="15.75" customHeight="1">
      <c r="H862" s="4"/>
      <c r="I862" s="5"/>
    </row>
    <row r="863" ht="15.75" customHeight="1">
      <c r="H863" s="4"/>
      <c r="I863" s="5"/>
    </row>
    <row r="864" ht="15.75" customHeight="1">
      <c r="H864" s="4"/>
      <c r="I864" s="5"/>
    </row>
    <row r="865" ht="15.75" customHeight="1">
      <c r="H865" s="4"/>
      <c r="I865" s="5"/>
    </row>
    <row r="866" ht="15.75" customHeight="1">
      <c r="H866" s="4"/>
      <c r="I866" s="5"/>
    </row>
    <row r="867" ht="15.75" customHeight="1">
      <c r="H867" s="4"/>
      <c r="I867" s="5"/>
    </row>
    <row r="868" ht="15.75" customHeight="1">
      <c r="H868" s="4"/>
      <c r="I868" s="5"/>
    </row>
    <row r="869" ht="15.75" customHeight="1">
      <c r="H869" s="4"/>
      <c r="I869" s="5"/>
    </row>
    <row r="870" ht="15.75" customHeight="1">
      <c r="H870" s="4"/>
      <c r="I870" s="5"/>
    </row>
    <row r="871" ht="15.75" customHeight="1">
      <c r="H871" s="4"/>
      <c r="I871" s="5"/>
    </row>
    <row r="872" ht="15.75" customHeight="1">
      <c r="H872" s="4"/>
      <c r="I872" s="5"/>
    </row>
    <row r="873" ht="15.75" customHeight="1">
      <c r="H873" s="4"/>
      <c r="I873" s="5"/>
    </row>
    <row r="874" ht="15.75" customHeight="1">
      <c r="H874" s="4"/>
      <c r="I874" s="5"/>
    </row>
    <row r="875" ht="15.75" customHeight="1">
      <c r="H875" s="4"/>
      <c r="I875" s="5"/>
    </row>
    <row r="876" ht="15.75" customHeight="1">
      <c r="H876" s="4"/>
      <c r="I876" s="5"/>
    </row>
    <row r="877" ht="15.75" customHeight="1">
      <c r="H877" s="4"/>
      <c r="I877" s="5"/>
    </row>
    <row r="878" ht="15.75" customHeight="1">
      <c r="H878" s="4"/>
      <c r="I878" s="5"/>
    </row>
    <row r="879" ht="15.75" customHeight="1">
      <c r="H879" s="4"/>
      <c r="I879" s="5"/>
    </row>
    <row r="880" ht="15.75" customHeight="1">
      <c r="H880" s="4"/>
      <c r="I880" s="5"/>
    </row>
    <row r="881" ht="15.75" customHeight="1">
      <c r="H881" s="4"/>
      <c r="I881" s="5"/>
    </row>
    <row r="882" ht="15.75" customHeight="1">
      <c r="H882" s="4"/>
      <c r="I882" s="5"/>
    </row>
    <row r="883" ht="15.75" customHeight="1">
      <c r="H883" s="4"/>
      <c r="I883" s="5"/>
    </row>
    <row r="884" ht="15.75" customHeight="1">
      <c r="H884" s="4"/>
      <c r="I884" s="5"/>
    </row>
    <row r="885" ht="15.75" customHeight="1">
      <c r="H885" s="4"/>
      <c r="I885" s="5"/>
    </row>
    <row r="886" ht="15.75" customHeight="1">
      <c r="H886" s="4"/>
      <c r="I886" s="5"/>
    </row>
    <row r="887" ht="15.75" customHeight="1">
      <c r="H887" s="4"/>
      <c r="I887" s="5"/>
    </row>
    <row r="888" ht="15.75" customHeight="1">
      <c r="H888" s="4"/>
      <c r="I888" s="5"/>
    </row>
    <row r="889" ht="15.75" customHeight="1">
      <c r="H889" s="4"/>
      <c r="I889" s="5"/>
    </row>
    <row r="890" ht="15.75" customHeight="1">
      <c r="H890" s="4"/>
      <c r="I890" s="5"/>
    </row>
    <row r="891" ht="15.75" customHeight="1">
      <c r="H891" s="4"/>
      <c r="I891" s="5"/>
    </row>
    <row r="892" ht="15.75" customHeight="1">
      <c r="H892" s="4"/>
      <c r="I892" s="5"/>
    </row>
    <row r="893" ht="15.75" customHeight="1">
      <c r="H893" s="4"/>
      <c r="I893" s="5"/>
    </row>
    <row r="894" ht="15.75" customHeight="1">
      <c r="H894" s="4"/>
      <c r="I894" s="5"/>
    </row>
    <row r="895" ht="15.75" customHeight="1">
      <c r="H895" s="4"/>
      <c r="I895" s="5"/>
    </row>
    <row r="896" ht="15.75" customHeight="1">
      <c r="H896" s="4"/>
      <c r="I896" s="5"/>
    </row>
    <row r="897" ht="15.75" customHeight="1">
      <c r="H897" s="4"/>
      <c r="I897" s="5"/>
    </row>
    <row r="898" ht="15.75" customHeight="1">
      <c r="H898" s="4"/>
      <c r="I898" s="5"/>
    </row>
    <row r="899" ht="15.75" customHeight="1">
      <c r="H899" s="4"/>
      <c r="I899" s="5"/>
    </row>
    <row r="900" ht="15.75" customHeight="1">
      <c r="H900" s="4"/>
      <c r="I900" s="5"/>
    </row>
    <row r="901" ht="15.75" customHeight="1">
      <c r="H901" s="4"/>
      <c r="I901" s="5"/>
    </row>
    <row r="902" ht="15.75" customHeight="1">
      <c r="H902" s="4"/>
      <c r="I902" s="5"/>
    </row>
    <row r="903" ht="15.75" customHeight="1">
      <c r="H903" s="4"/>
      <c r="I903" s="5"/>
    </row>
    <row r="904" ht="15.75" customHeight="1">
      <c r="H904" s="4"/>
      <c r="I904" s="5"/>
    </row>
    <row r="905" ht="15.75" customHeight="1">
      <c r="H905" s="4"/>
      <c r="I905" s="5"/>
    </row>
    <row r="906" ht="15.75" customHeight="1">
      <c r="H906" s="4"/>
      <c r="I906" s="5"/>
    </row>
    <row r="907" ht="15.75" customHeight="1">
      <c r="H907" s="4"/>
      <c r="I907" s="5"/>
    </row>
    <row r="908" ht="15.75" customHeight="1">
      <c r="H908" s="4"/>
      <c r="I908" s="5"/>
    </row>
    <row r="909" ht="15.75" customHeight="1">
      <c r="H909" s="4"/>
      <c r="I909" s="5"/>
    </row>
    <row r="910" ht="15.75" customHeight="1">
      <c r="H910" s="4"/>
      <c r="I910" s="5"/>
    </row>
    <row r="911" ht="15.75" customHeight="1">
      <c r="H911" s="4"/>
      <c r="I911" s="5"/>
    </row>
    <row r="912" ht="15.75" customHeight="1">
      <c r="H912" s="4"/>
      <c r="I912" s="5"/>
    </row>
    <row r="913" ht="15.75" customHeight="1">
      <c r="H913" s="4"/>
      <c r="I913" s="5"/>
    </row>
    <row r="914" ht="15.75" customHeight="1">
      <c r="H914" s="4"/>
      <c r="I914" s="5"/>
    </row>
    <row r="915" ht="15.75" customHeight="1">
      <c r="H915" s="4"/>
      <c r="I915" s="5"/>
    </row>
    <row r="916" ht="15.75" customHeight="1">
      <c r="H916" s="4"/>
      <c r="I916" s="5"/>
    </row>
    <row r="917" ht="15.75" customHeight="1">
      <c r="H917" s="4"/>
      <c r="I917" s="5"/>
    </row>
    <row r="918" ht="15.75" customHeight="1">
      <c r="H918" s="4"/>
      <c r="I918" s="5"/>
    </row>
    <row r="919" ht="15.75" customHeight="1">
      <c r="H919" s="4"/>
      <c r="I919" s="5"/>
    </row>
    <row r="920" ht="15.75" customHeight="1">
      <c r="H920" s="4"/>
      <c r="I920" s="5"/>
    </row>
    <row r="921" ht="15.75" customHeight="1">
      <c r="H921" s="4"/>
      <c r="I921" s="5"/>
    </row>
    <row r="922" ht="15.75" customHeight="1">
      <c r="H922" s="4"/>
      <c r="I922" s="5"/>
    </row>
    <row r="923" ht="15.75" customHeight="1">
      <c r="H923" s="4"/>
      <c r="I923" s="5"/>
    </row>
    <row r="924" ht="15.75" customHeight="1">
      <c r="H924" s="4"/>
      <c r="I924" s="5"/>
    </row>
    <row r="925" ht="15.75" customHeight="1">
      <c r="H925" s="4"/>
      <c r="I925" s="5"/>
    </row>
    <row r="926" ht="15.75" customHeight="1">
      <c r="H926" s="4"/>
      <c r="I926" s="5"/>
    </row>
    <row r="927" ht="15.75" customHeight="1">
      <c r="H927" s="4"/>
      <c r="I927" s="5"/>
    </row>
    <row r="928" ht="15.75" customHeight="1">
      <c r="H928" s="4"/>
      <c r="I928" s="5"/>
    </row>
    <row r="929" ht="15.75" customHeight="1">
      <c r="H929" s="4"/>
      <c r="I929" s="5"/>
    </row>
    <row r="930" ht="15.75" customHeight="1">
      <c r="H930" s="4"/>
      <c r="I930" s="5"/>
    </row>
    <row r="931" ht="15.75" customHeight="1">
      <c r="H931" s="4"/>
      <c r="I931" s="5"/>
    </row>
    <row r="932" ht="15.75" customHeight="1">
      <c r="H932" s="4"/>
      <c r="I932" s="5"/>
    </row>
    <row r="933" ht="15.75" customHeight="1">
      <c r="H933" s="4"/>
      <c r="I933" s="5"/>
    </row>
    <row r="934" ht="15.75" customHeight="1">
      <c r="H934" s="4"/>
      <c r="I934" s="5"/>
    </row>
    <row r="935" ht="15.75" customHeight="1">
      <c r="H935" s="4"/>
      <c r="I935" s="5"/>
    </row>
    <row r="936" ht="15.75" customHeight="1">
      <c r="H936" s="4"/>
      <c r="I936" s="5"/>
    </row>
    <row r="937" ht="15.75" customHeight="1">
      <c r="H937" s="4"/>
      <c r="I937" s="5"/>
    </row>
    <row r="938" ht="15.75" customHeight="1">
      <c r="H938" s="4"/>
      <c r="I938" s="5"/>
    </row>
    <row r="939" ht="15.75" customHeight="1">
      <c r="H939" s="4"/>
      <c r="I939" s="5"/>
    </row>
    <row r="940" ht="15.75" customHeight="1">
      <c r="H940" s="4"/>
      <c r="I940" s="5"/>
    </row>
    <row r="941" ht="15.75" customHeight="1">
      <c r="H941" s="4"/>
      <c r="I941" s="5"/>
    </row>
    <row r="942" ht="15.75" customHeight="1">
      <c r="H942" s="4"/>
      <c r="I942" s="5"/>
    </row>
    <row r="943" ht="15.75" customHeight="1">
      <c r="H943" s="4"/>
      <c r="I943" s="5"/>
    </row>
    <row r="944" ht="15.75" customHeight="1">
      <c r="H944" s="4"/>
      <c r="I944" s="5"/>
    </row>
    <row r="945" ht="15.75" customHeight="1">
      <c r="H945" s="4"/>
      <c r="I945" s="5"/>
    </row>
    <row r="946" ht="15.75" customHeight="1">
      <c r="H946" s="4"/>
      <c r="I946" s="5"/>
    </row>
    <row r="947" ht="15.75" customHeight="1">
      <c r="H947" s="4"/>
      <c r="I947" s="5"/>
    </row>
    <row r="948" ht="15.75" customHeight="1">
      <c r="H948" s="4"/>
      <c r="I948" s="5"/>
    </row>
    <row r="949" ht="15.75" customHeight="1">
      <c r="H949" s="4"/>
      <c r="I949" s="5"/>
    </row>
    <row r="950" ht="15.75" customHeight="1">
      <c r="H950" s="4"/>
      <c r="I950" s="5"/>
    </row>
    <row r="951" ht="15.75" customHeight="1">
      <c r="H951" s="4"/>
      <c r="I951" s="5"/>
    </row>
    <row r="952" ht="15.75" customHeight="1">
      <c r="H952" s="4"/>
      <c r="I952" s="5"/>
    </row>
    <row r="953" ht="15.75" customHeight="1">
      <c r="H953" s="4"/>
      <c r="I953" s="5"/>
    </row>
    <row r="954" ht="15.75" customHeight="1">
      <c r="H954" s="4"/>
      <c r="I954" s="5"/>
    </row>
    <row r="955" ht="15.75" customHeight="1">
      <c r="H955" s="4"/>
      <c r="I955" s="5"/>
    </row>
    <row r="956" ht="15.75" customHeight="1">
      <c r="H956" s="4"/>
      <c r="I956" s="5"/>
    </row>
    <row r="957" ht="15.75" customHeight="1">
      <c r="H957" s="4"/>
      <c r="I957" s="5"/>
    </row>
    <row r="958" ht="15.75" customHeight="1">
      <c r="H958" s="4"/>
      <c r="I958" s="5"/>
    </row>
    <row r="959" ht="15.75" customHeight="1">
      <c r="H959" s="4"/>
      <c r="I959" s="5"/>
    </row>
    <row r="960" ht="15.75" customHeight="1">
      <c r="H960" s="4"/>
      <c r="I960" s="5"/>
    </row>
    <row r="961" ht="15.75" customHeight="1">
      <c r="H961" s="4"/>
      <c r="I961" s="5"/>
    </row>
    <row r="962" ht="15.75" customHeight="1">
      <c r="H962" s="4"/>
      <c r="I962" s="5"/>
    </row>
    <row r="963" ht="15.75" customHeight="1">
      <c r="H963" s="4"/>
      <c r="I963" s="5"/>
    </row>
    <row r="964" ht="15.75" customHeight="1">
      <c r="H964" s="4"/>
      <c r="I964" s="5"/>
    </row>
    <row r="965" ht="15.75" customHeight="1">
      <c r="H965" s="4"/>
      <c r="I965" s="5"/>
    </row>
    <row r="966" ht="15.75" customHeight="1">
      <c r="H966" s="4"/>
      <c r="I966" s="5"/>
    </row>
    <row r="967" ht="15.75" customHeight="1">
      <c r="H967" s="4"/>
      <c r="I967" s="5"/>
    </row>
    <row r="968" ht="15.75" customHeight="1">
      <c r="H968" s="4"/>
      <c r="I968" s="5"/>
    </row>
    <row r="969" ht="15.75" customHeight="1">
      <c r="H969" s="4"/>
      <c r="I969" s="5"/>
    </row>
    <row r="970" ht="15.75" customHeight="1">
      <c r="H970" s="4"/>
      <c r="I970" s="5"/>
    </row>
    <row r="971" ht="15.75" customHeight="1">
      <c r="H971" s="4"/>
      <c r="I971" s="5"/>
    </row>
    <row r="972" ht="15.75" customHeight="1">
      <c r="H972" s="4"/>
      <c r="I972" s="5"/>
    </row>
    <row r="973" ht="15.75" customHeight="1">
      <c r="H973" s="4"/>
      <c r="I973" s="5"/>
    </row>
    <row r="974" ht="15.75" customHeight="1">
      <c r="H974" s="4"/>
      <c r="I974" s="5"/>
    </row>
    <row r="975" ht="15.75" customHeight="1">
      <c r="H975" s="4"/>
      <c r="I975" s="5"/>
    </row>
    <row r="976" ht="15.75" customHeight="1">
      <c r="H976" s="4"/>
      <c r="I976" s="5"/>
    </row>
    <row r="977" ht="15.75" customHeight="1">
      <c r="H977" s="4"/>
      <c r="I977" s="5"/>
    </row>
    <row r="978" ht="15.75" customHeight="1">
      <c r="H978" s="4"/>
      <c r="I978" s="5"/>
    </row>
    <row r="979" ht="15.75" customHeight="1">
      <c r="H979" s="4"/>
      <c r="I979" s="5"/>
    </row>
    <row r="980" ht="15.75" customHeight="1">
      <c r="H980" s="4"/>
      <c r="I980" s="5"/>
    </row>
    <row r="981" ht="15.75" customHeight="1">
      <c r="H981" s="4"/>
      <c r="I981" s="5"/>
    </row>
    <row r="982" ht="15.75" customHeight="1">
      <c r="H982" s="4"/>
      <c r="I982" s="5"/>
    </row>
    <row r="983" ht="15.75" customHeight="1">
      <c r="H983" s="4"/>
      <c r="I983" s="5"/>
    </row>
    <row r="984" ht="15.75" customHeight="1">
      <c r="H984" s="4"/>
      <c r="I984" s="5"/>
    </row>
    <row r="985" ht="15.75" customHeight="1">
      <c r="H985" s="4"/>
      <c r="I985" s="5"/>
    </row>
    <row r="986" ht="15.75" customHeight="1">
      <c r="H986" s="4"/>
      <c r="I986" s="5"/>
    </row>
    <row r="987" ht="15.75" customHeight="1">
      <c r="H987" s="4"/>
      <c r="I987" s="5"/>
    </row>
    <row r="988" ht="15.75" customHeight="1">
      <c r="H988" s="4"/>
      <c r="I988" s="5"/>
    </row>
    <row r="989" ht="15.75" customHeight="1">
      <c r="H989" s="4"/>
      <c r="I989" s="5"/>
    </row>
    <row r="990" ht="15.75" customHeight="1">
      <c r="H990" s="4"/>
      <c r="I990" s="5"/>
    </row>
    <row r="991" ht="15.75" customHeight="1">
      <c r="H991" s="4"/>
      <c r="I991" s="5"/>
    </row>
    <row r="992" ht="15.75" customHeight="1">
      <c r="H992" s="4"/>
      <c r="I992" s="5"/>
    </row>
    <row r="993" ht="15.75" customHeight="1">
      <c r="H993" s="4"/>
      <c r="I993" s="5"/>
    </row>
    <row r="994" ht="15.75" customHeight="1">
      <c r="H994" s="4"/>
      <c r="I994" s="5"/>
    </row>
    <row r="995" ht="15.75" customHeight="1">
      <c r="H995" s="4"/>
      <c r="I995" s="5"/>
    </row>
    <row r="996" ht="15.75" customHeight="1">
      <c r="H996" s="4"/>
      <c r="I996" s="5"/>
    </row>
    <row r="997" ht="15.75" customHeight="1">
      <c r="H997" s="4"/>
      <c r="I997" s="5"/>
    </row>
    <row r="998" ht="15.75" customHeight="1">
      <c r="H998" s="4"/>
      <c r="I998" s="5"/>
    </row>
    <row r="999" ht="15.75" customHeight="1">
      <c r="H999" s="4"/>
      <c r="I999" s="5"/>
    </row>
    <row r="1000" ht="15.75" customHeight="1">
      <c r="H1000" s="4"/>
      <c r="I1000" s="5"/>
    </row>
    <row r="1001" ht="15.75" customHeight="1">
      <c r="H1001" s="4"/>
      <c r="I1001" s="5"/>
    </row>
    <row r="1002" ht="15.75" customHeight="1">
      <c r="H1002" s="4"/>
      <c r="I1002" s="5"/>
    </row>
    <row r="1003" ht="15.75" customHeight="1">
      <c r="H1003" s="4"/>
      <c r="I1003" s="5"/>
    </row>
    <row r="1004" ht="15.75" customHeight="1">
      <c r="H1004" s="4"/>
      <c r="I1004" s="5"/>
    </row>
    <row r="1005" ht="15.75" customHeight="1">
      <c r="H1005" s="4"/>
      <c r="I1005" s="5"/>
    </row>
    <row r="1006" ht="15.75" customHeight="1">
      <c r="H1006" s="4"/>
      <c r="I1006" s="5"/>
    </row>
    <row r="1007" ht="15.75" customHeight="1">
      <c r="H1007" s="4"/>
      <c r="I1007" s="5"/>
    </row>
    <row r="1008" ht="15.75" customHeight="1">
      <c r="H1008" s="4"/>
      <c r="I1008" s="5"/>
    </row>
    <row r="1009" ht="15.75" customHeight="1">
      <c r="H1009" s="4"/>
      <c r="I1009" s="5"/>
    </row>
    <row r="1010" ht="15.75" customHeight="1">
      <c r="H1010" s="4"/>
      <c r="I1010" s="5"/>
    </row>
    <row r="1011" ht="15.75" customHeight="1">
      <c r="H1011" s="4"/>
      <c r="I1011" s="5"/>
    </row>
    <row r="1012" ht="15.75" customHeight="1">
      <c r="H1012" s="4"/>
      <c r="I1012" s="5"/>
    </row>
    <row r="1013" ht="15.75" customHeight="1">
      <c r="H1013" s="4"/>
      <c r="I1013" s="5"/>
    </row>
    <row r="1014" ht="15.75" customHeight="1">
      <c r="H1014" s="4"/>
      <c r="I1014" s="5"/>
    </row>
    <row r="1015" ht="15.75" customHeight="1">
      <c r="H1015" s="4"/>
      <c r="I1015" s="5"/>
    </row>
    <row r="1016" ht="15.75" customHeight="1">
      <c r="H1016" s="4"/>
      <c r="I1016" s="5"/>
    </row>
    <row r="1017" ht="15.75" customHeight="1">
      <c r="H1017" s="4"/>
      <c r="I1017" s="5"/>
    </row>
    <row r="1018" ht="15.75" customHeight="1">
      <c r="H1018" s="4"/>
      <c r="I1018" s="5"/>
    </row>
    <row r="1019" ht="15.75" customHeight="1">
      <c r="H1019" s="4"/>
      <c r="I1019" s="5"/>
    </row>
    <row r="1020" ht="15.75" customHeight="1">
      <c r="H1020" s="4"/>
      <c r="I1020" s="5"/>
    </row>
    <row r="1021" ht="15.75" customHeight="1">
      <c r="H1021" s="4"/>
      <c r="I1021" s="5"/>
    </row>
    <row r="1022" ht="15.75" customHeight="1">
      <c r="H1022" s="4"/>
      <c r="I1022" s="5"/>
    </row>
    <row r="1023" ht="15.75" customHeight="1">
      <c r="H1023" s="4"/>
      <c r="I1023" s="5"/>
    </row>
    <row r="1024" ht="15.75" customHeight="1">
      <c r="H1024" s="4"/>
      <c r="I1024" s="5"/>
    </row>
    <row r="1025" ht="15.75" customHeight="1">
      <c r="H1025" s="4"/>
      <c r="I1025" s="5"/>
    </row>
    <row r="1026" ht="15.75" customHeight="1">
      <c r="H1026" s="4"/>
      <c r="I1026" s="5"/>
    </row>
    <row r="1027" ht="15.75" customHeight="1">
      <c r="H1027" s="4"/>
      <c r="I1027" s="5"/>
    </row>
    <row r="1028" ht="15.75" customHeight="1">
      <c r="H1028" s="4"/>
      <c r="I1028" s="5"/>
    </row>
    <row r="1029" ht="15.75" customHeight="1">
      <c r="H1029" s="4"/>
      <c r="I1029" s="5"/>
    </row>
    <row r="1030" ht="15.75" customHeight="1">
      <c r="H1030" s="4"/>
      <c r="I1030" s="5"/>
    </row>
    <row r="1031" ht="15.75" customHeight="1">
      <c r="H1031" s="4"/>
      <c r="I1031" s="5"/>
    </row>
    <row r="1032" ht="15.75" customHeight="1">
      <c r="H1032" s="4"/>
      <c r="I1032" s="5"/>
    </row>
    <row r="1033" ht="15.75" customHeight="1">
      <c r="H1033" s="4"/>
      <c r="I1033" s="5"/>
    </row>
    <row r="1034" ht="15.75" customHeight="1">
      <c r="H1034" s="4"/>
      <c r="I1034" s="5"/>
    </row>
    <row r="1035" ht="15.75" customHeight="1">
      <c r="H1035" s="4"/>
      <c r="I1035" s="5"/>
    </row>
    <row r="1036" ht="15.75" customHeight="1">
      <c r="H1036" s="4"/>
      <c r="I1036" s="5"/>
    </row>
  </sheetData>
  <mergeCells count="4">
    <mergeCell ref="A2:B2"/>
    <mergeCell ref="E2:F3"/>
    <mergeCell ref="G2:H3"/>
    <mergeCell ref="A4:B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2023-06-01T07:18:00Z</dcterms:created>
  <dc:creator>пользователь Microsoft Office</dc:creator>
</cp:coreProperties>
</file>